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12330"/>
  </bookViews>
  <sheets>
    <sheet name="Документ" sheetId="2" r:id="rId1"/>
  </sheets>
  <definedNames>
    <definedName name="_xlnm._FilterDatabase" localSheetId="0" hidden="1">Документ!$A$8:$G$140</definedName>
    <definedName name="_xlnm.Print_Titles" localSheetId="0">Документ!$8:$10</definedName>
  </definedNames>
  <calcPr calcId="124519"/>
</workbook>
</file>

<file path=xl/calcChain.xml><?xml version="1.0" encoding="utf-8"?>
<calcChain xmlns="http://schemas.openxmlformats.org/spreadsheetml/2006/main">
  <c r="E53" i="2"/>
  <c r="E11"/>
</calcChain>
</file>

<file path=xl/sharedStrings.xml><?xml version="1.0" encoding="utf-8"?>
<sst xmlns="http://schemas.openxmlformats.org/spreadsheetml/2006/main" count="519" uniqueCount="158">
  <si>
    <t>(тыс. рублей)</t>
  </si>
  <si>
    <t>КЦСР</t>
  </si>
  <si>
    <t>КВР</t>
  </si>
  <si>
    <t>Наименование</t>
  </si>
  <si>
    <t>2021 год</t>
  </si>
  <si>
    <t>2022 год</t>
  </si>
  <si>
    <t>2023 год</t>
  </si>
  <si>
    <t>0100</t>
  </si>
  <si>
    <t>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</si>
  <si>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</si>
  <si>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</si>
  <si>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9900000000</t>
  </si>
  <si>
    <t xml:space="preserve">    Расходы не включенные в муниципальные программы</t>
  </si>
  <si>
    <t>9990000000</t>
  </si>
  <si>
    <t xml:space="preserve">      Расходы не включенные в муниципальную программу</t>
  </si>
  <si>
    <t>999004001С</t>
  </si>
  <si>
    <t>100</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</si>
  <si>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</si>
  <si>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</si>
  <si>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999004002С</t>
  </si>
  <si>
    <t>200</t>
  </si>
  <si>
    <t xml:space="preserve">            Закупка товаров, работ и услуг для государственных (муниципальных) нужд</t>
  </si>
  <si>
    <t>800</t>
  </si>
  <si>
    <t xml:space="preserve">            Иные бюджетные ассигнования</t>
  </si>
  <si>
    <t>0111</t>
  </si>
  <si>
    <t xml:space="preserve">  Резервные фонды</t>
  </si>
  <si>
    <t>9920000000</t>
  </si>
  <si>
    <t>0113</t>
  </si>
  <si>
    <t xml:space="preserve">  Другие общегосударственные вопросы</t>
  </si>
  <si>
    <t>2800000000</t>
  </si>
  <si>
    <t xml:space="preserve">    Муниципальная программа "Гармонизация межнациональных и межконфессиональных отношений и укрепление единства Российской нации на территории Большесвятцовского сельского поселения на 2021-2023 годы"</t>
  </si>
  <si>
    <t>2820000000</t>
  </si>
  <si>
    <t>2820200000</t>
  </si>
  <si>
    <t>282024001Б</t>
  </si>
  <si>
    <t>9970000000</t>
  </si>
  <si>
    <t>9990400000</t>
  </si>
  <si>
    <t>9990410540</t>
  </si>
  <si>
    <t>0200</t>
  </si>
  <si>
    <t>НАЦИОНАЛЬНАЯ ОБОРОНА</t>
  </si>
  <si>
    <t>0203</t>
  </si>
  <si>
    <t xml:space="preserve">  Мобилизационная и вневойсковая подготовка</t>
  </si>
  <si>
    <t>9950000000</t>
  </si>
  <si>
    <t>9950051180</t>
  </si>
  <si>
    <t>0300</t>
  </si>
  <si>
    <t>НАЦИОНАЛЬНАЯ БЕЗОПАСНОСТЬ И ПРАВООХРАНИТЕЛЬНАЯ ДЕЯТЕЛЬНОСТЬ</t>
  </si>
  <si>
    <t>0310</t>
  </si>
  <si>
    <t xml:space="preserve">  Обеспечение пожарной безопасности</t>
  </si>
  <si>
    <t>1100000000</t>
  </si>
  <si>
    <t xml:space="preserve">    Муниципальная программа "Обеспечение первичных мер пожарной безопасности в границах населенных пунктов Большесвятцовского сельского поселения Торжокского района Тверской области на 2021-2023 годы"</t>
  </si>
  <si>
    <t>1110000000</t>
  </si>
  <si>
    <t xml:space="preserve">      Подпрограмма 1 "Пожарная безопасность и защищенность населения от чрезвычайных ситуаций в миниципальном образовании Большесвятцовского сельского поселения"</t>
  </si>
  <si>
    <t>1110100000</t>
  </si>
  <si>
    <t>111014001Б</t>
  </si>
  <si>
    <t xml:space="preserve">          Обеспечение первичных мер пожарной безопасности в границах населенных пунктов поселений</t>
  </si>
  <si>
    <t>0400</t>
  </si>
  <si>
    <t>НАЦИОНАЛЬНАЯ ЭКОНОМИКА</t>
  </si>
  <si>
    <t>0409</t>
  </si>
  <si>
    <t xml:space="preserve">  Дорожное хозяйство (дорожные фонды)</t>
  </si>
  <si>
    <t>9930000000</t>
  </si>
  <si>
    <t xml:space="preserve">          Содержание, строительство, ремонт и реконструкция автодорог общего пользования, мостов и иных транспортных инженерных сооружений в границах населенных пунктов</t>
  </si>
  <si>
    <t>0500</t>
  </si>
  <si>
    <t>ЖИЛИЩНО-КОММУНАЛЬНОЕ ХОЗЯЙСТВО</t>
  </si>
  <si>
    <t>0501</t>
  </si>
  <si>
    <t xml:space="preserve">  Жилищное хозяйство</t>
  </si>
  <si>
    <t>9910000000</t>
  </si>
  <si>
    <t xml:space="preserve">        Расходы в области коммунального хозяйства</t>
  </si>
  <si>
    <t xml:space="preserve">          Средства на уплату взносов на капитальный ремонт общего имущества в многоквартирном дому за жилое помещение, занимаемое по договору социального найма жилого помещения муниципального</t>
  </si>
  <si>
    <t>0502</t>
  </si>
  <si>
    <t xml:space="preserve">  Коммунальное хозяйство</t>
  </si>
  <si>
    <t xml:space="preserve">          Мероприятия в области коммунального хозяйства</t>
  </si>
  <si>
    <t>0503</t>
  </si>
  <si>
    <t xml:space="preserve">  Благоустройство</t>
  </si>
  <si>
    <t>0900000000</t>
  </si>
  <si>
    <t xml:space="preserve">    Муниципальная программа "Использование и охрана земель на территории Большесвятцовского сельского поселения на 2021-2023 годы"</t>
  </si>
  <si>
    <t>0910000000</t>
  </si>
  <si>
    <t xml:space="preserve">      Подпрограмма 1 "Сохранение, защита и улучшение условий окружающей среды"</t>
  </si>
  <si>
    <t>0910200000</t>
  </si>
  <si>
    <t>091024002Б</t>
  </si>
  <si>
    <t xml:space="preserve">          Организация регулярных мероприятий по очистке территории сельского поселения от мусора</t>
  </si>
  <si>
    <t xml:space="preserve">          Расходы на уличное освещение</t>
  </si>
  <si>
    <t>1400</t>
  </si>
  <si>
    <t>МЕЖБЮДЖЕТНЫЕ ТРАНСФЕРТЫ ОБЩЕГО ХАРАКТЕРА БЮДЖЕТАМ СУБЪЕКТОВ РОССИЙСКОЙ ФЕДЕРАЦИИ И МУНИЦИПАЛЬНЫХ ОБРАЗОВАНИЙ</t>
  </si>
  <si>
    <t>1403</t>
  </si>
  <si>
    <t xml:space="preserve">  Прочие межбюджетные трансферты общего характера</t>
  </si>
  <si>
    <t>999004001Ш</t>
  </si>
  <si>
    <t xml:space="preserve">          Осуществление переданных полномочий сельских поселений на организацию библиотечного обслуживания населения, комплектование и обеспечение сохранности библиотечных фондов библиотек поселений</t>
  </si>
  <si>
    <t>500</t>
  </si>
  <si>
    <t xml:space="preserve">            Межбюджетные трансферты</t>
  </si>
  <si>
    <t>999004002Ш</t>
  </si>
  <si>
    <t xml:space="preserve">          Осуществление переданных полномочий сельских поселений на обеспечечение условий для развития на территории поселения физической культуры школьного спорта и массового спорта</t>
  </si>
  <si>
    <t>999004003Ш</t>
  </si>
  <si>
    <t xml:space="preserve">          Иные межбюджетные трансферты в рамках переданных полномочий району</t>
  </si>
  <si>
    <t>Итого</t>
  </si>
  <si>
    <t>Приложение № 7</t>
  </si>
  <si>
    <t xml:space="preserve">к решению Совета депутатов </t>
  </si>
  <si>
    <t>Распределение бюджетных ассигнований бюджета    Большесвятцовского сельского поселения  по разделам, подразделам,целевым статьям, группам видов расходов классификации расходов бюджета на 2021 год и плановый период 2022 и 2023 годов</t>
  </si>
  <si>
    <t>РП</t>
  </si>
  <si>
    <t xml:space="preserve">Большесвятцовского сельского поселения </t>
  </si>
  <si>
    <t>Торжокского района Тверской области</t>
  </si>
  <si>
    <t xml:space="preserve">        Расходы не включенные в муниципальную программу</t>
  </si>
  <si>
    <t xml:space="preserve">          Глава муниципального образования</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</si>
  <si>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</si>
  <si>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по центральному аппарату исполнительных органов местных администраций</t>
  </si>
  <si>
    <t>992004000A</t>
  </si>
  <si>
    <t xml:space="preserve">          Резервный фонд сельского поселения</t>
  </si>
  <si>
    <t xml:space="preserve">      Подпрограмма 2 "Проведение заседаний Совета по вопросам межнациональных и межконфессиональных отношений"</t>
  </si>
  <si>
    <t xml:space="preserve">        Задача 2 "Консолидация органов местного самоуправления с органами государственной власти и общественности для реализации стратегии государственной национальной политики Российской Федерации"</t>
  </si>
  <si>
    <t xml:space="preserve">          Методическое сопровождение населения по вопросам межнациональных и межконфессиональных отношений</t>
  </si>
  <si>
    <t>997004001P</t>
  </si>
  <si>
    <t>9980000000</t>
  </si>
  <si>
    <t>998004001P</t>
  </si>
  <si>
    <t xml:space="preserve">          Оценка недвижимости, признание прав и регулирование отношений по государственной и муниципальной собственности за счет средств местного бюджета</t>
  </si>
  <si>
    <t xml:space="preserve">          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</si>
  <si>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          Субвенция на осуществление первичного воинского учета на территориях, где отсутствуют военные комиссариаты в рамках непрограмных расходов федеральных органов исполнительной власти</t>
  </si>
  <si>
    <t xml:space="preserve">        Задача 1 "Реализация требований законодательных и иных нормативных правовых актов в области пожарной безопастности по предотвращению пожаров, спасению людей и имущества"</t>
  </si>
  <si>
    <t>993004010P</t>
  </si>
  <si>
    <t>993004030P</t>
  </si>
  <si>
    <t xml:space="preserve">          Содержание автомобильных дорог общего пользования местного значения вне границ населенных пунктов в рамках переданных полномочий муниципальным районом сельским поселениям</t>
  </si>
  <si>
    <t>991004020P</t>
  </si>
  <si>
    <t>3700000000</t>
  </si>
  <si>
    <t xml:space="preserve">    Муниципальная программа по поддержке местных инициатив в сельских поселениях Торжокского района на 2021 год</t>
  </si>
  <si>
    <t>3720000000</t>
  </si>
  <si>
    <t>37200S9001</t>
  </si>
  <si>
    <t xml:space="preserve">          Расходы на реализацию проекта "Капитальный ремонт уличного освещения в населенных пунктах Большесвятцовского сельского поселения Торжокского района Тверской области (д. Б.Святцово, д. Быльцино, д. Восцы, д. Прутенка, д. Василево)" по программе поддержке местных инициатив.</t>
  </si>
  <si>
    <t>37200S9002</t>
  </si>
  <si>
    <t xml:space="preserve">          Расходы на реализацию проекта "Капитальный ремонт водопроводных сетей по ул. Центральной в д. Быльцино Торжокского района Тверской области (третий участок)" по программе поддержке местных инициатив.</t>
  </si>
  <si>
    <t>991004030P</t>
  </si>
  <si>
    <t>991004050P</t>
  </si>
  <si>
    <t xml:space="preserve">          Проведение капитальных ремонтов по объектам водоснабжения и водоотведения</t>
  </si>
  <si>
    <t xml:space="preserve">        Задача 2 "Повышение эффективности использования и охраны земель"</t>
  </si>
  <si>
    <t>992004010P</t>
  </si>
  <si>
    <t>992004020P</t>
  </si>
  <si>
    <t xml:space="preserve">          Организация и содержание мест захоронений</t>
  </si>
  <si>
    <t>992004040P</t>
  </si>
  <si>
    <t xml:space="preserve">          Прочие мероприятия по благоустройству сельских поселений</t>
  </si>
  <si>
    <t>от 28.12.2020 года  №70                       "О бюджете муниципального образования "Большесвятцовское сельское поселение" на 2021 год и на плановый период 2022 и 2023 годов"</t>
  </si>
  <si>
    <t>993004040P</t>
  </si>
  <si>
    <t xml:space="preserve">        Благоустройство сельских поселений</t>
  </si>
  <si>
    <t xml:space="preserve">      Расходы на проведение мероприятия</t>
  </si>
  <si>
    <t xml:space="preserve">          Мероприятия по подготовке и разработке проекта, проектно-сметной документации</t>
  </si>
  <si>
    <t>999004005Ш</t>
  </si>
  <si>
    <t>0412</t>
  </si>
  <si>
    <t xml:space="preserve">  Другие вопросы в области национальной экономики</t>
  </si>
  <si>
    <t>3720019001</t>
  </si>
  <si>
    <t xml:space="preserve">          Субсидия на реализацию проекта "Капитальный ремонт уличного освещения в населенных пунктах Большесвятцовского сельского поселения Торжокского района Тверской области (д. Б.Святцово, д. Быльцино, д. Восцы, д. Прутенка, д. Василево)" за счет средств областного бюджета по программе поддержке местных инициатив.</t>
  </si>
  <si>
    <t>3720019002</t>
  </si>
  <si>
    <t xml:space="preserve">          Субсидия на реализацию проекта "Капитальный ремонт водопроводных сетей по ул. Центральной в д. Быльцино Торжокского района Тверской области (третий участок)" за счет средств областного бюджета по программе поддержке местных инициатив.</t>
  </si>
  <si>
    <t>3720019301</t>
  </si>
  <si>
    <t xml:space="preserve">          Расходы на реализацию проекта "Капитальный ремонт уличного освещения в населенных пунктах Большесвятцовского сельского поселения Торжокского района Тверской области (д. Б.Святцово, д. Быльцино, д. Восцы, д. Прутенка, д. Василево)" по поддержке местных инициатив за счет средств на реализацию мероприятий по обращениям, поступающим к депутатам Законодательного собрания Тверской области</t>
  </si>
  <si>
    <t>3720019302</t>
  </si>
  <si>
    <t xml:space="preserve">          Расходы на реализацию проекта "Капитальный ремонт водопроводных сетей по ул. Центральной в д. Быльцино Торжокского района Тверской области (третий участок)" по поддержке местных инициатив за счет средств на реализацию мероприятий по обращениям, поступающим к депутатам Законодательного собрания Тверской области</t>
  </si>
  <si>
    <t xml:space="preserve">          Подготовка и проведение социально-значимых мероприятий на территории сельского поселения</t>
  </si>
  <si>
    <t xml:space="preserve">        Расходы по оценке недвижимости</t>
  </si>
  <si>
    <t xml:space="preserve">      Расходы на осуществление первичного воинского учета на территориях, где отсутствуют военные комиссариаты в рамках непрограмных расходов федеральных органов исполнительной власти</t>
  </si>
  <si>
    <t xml:space="preserve">        расходы на содержание дорог</t>
  </si>
  <si>
    <t xml:space="preserve">          Осуществление переданных полномочий сельских поселений по обеспечению безопасности дорожного движения на автомобильных дорогах общего пользования</t>
  </si>
  <si>
    <t xml:space="preserve">        Капитальный ремонт и благоустройство</t>
  </si>
  <si>
    <t>0,0</t>
  </si>
</sst>
</file>

<file path=xl/styles.xml><?xml version="1.0" encoding="utf-8"?>
<styleSheet xmlns="http://schemas.openxmlformats.org/spreadsheetml/2006/main">
  <numFmts count="1">
    <numFmt numFmtId="164" formatCode="#,##0.0"/>
  </numFmts>
  <fonts count="9">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b/>
      <sz val="12"/>
      <name val="Times New Roman"/>
      <family val="1"/>
      <charset val="204"/>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s>
  <cellStyleXfs count="58">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5">
      <alignment horizontal="center" vertical="center" shrinkToFit="1"/>
    </xf>
    <xf numFmtId="0" fontId="1" fillId="0" borderId="5">
      <alignment horizontal="left" vertical="top" wrapText="1"/>
    </xf>
    <xf numFmtId="164" fontId="1" fillId="2" borderId="5">
      <alignment horizontal="right" vertical="top" shrinkToFit="1"/>
    </xf>
    <xf numFmtId="0" fontId="3" fillId="0" borderId="6">
      <alignment horizontal="left"/>
    </xf>
    <xf numFmtId="164" fontId="3" fillId="3" borderId="5">
      <alignment horizontal="right" vertical="top" shrinkToFit="1"/>
    </xf>
    <xf numFmtId="0" fontId="1" fillId="0" borderId="7"/>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4" fontId="3" fillId="3" borderId="5">
      <alignment horizontal="right" vertical="top" shrinkToFit="1"/>
    </xf>
    <xf numFmtId="0" fontId="3" fillId="0" borderId="5">
      <alignment horizontal="left" vertical="top" wrapText="1"/>
    </xf>
    <xf numFmtId="4" fontId="1" fillId="2" borderId="5">
      <alignment horizontal="right" vertical="top" shrinkToFit="1"/>
    </xf>
    <xf numFmtId="0" fontId="1" fillId="4" borderId="1">
      <alignment horizontal="center"/>
    </xf>
    <xf numFmtId="4" fontId="1" fillId="0" borderId="5">
      <alignment horizontal="right" vertical="top" shrinkToFit="1"/>
    </xf>
    <xf numFmtId="4" fontId="1" fillId="0" borderId="1">
      <alignment horizontal="right" shrinkToFit="1"/>
    </xf>
    <xf numFmtId="0" fontId="4" fillId="0" borderId="1"/>
    <xf numFmtId="0" fontId="1" fillId="0" borderId="3">
      <alignment horizontal="center" vertical="center" wrapText="1"/>
    </xf>
    <xf numFmtId="0" fontId="4" fillId="0" borderId="1"/>
    <xf numFmtId="0" fontId="4" fillId="0" borderId="1"/>
    <xf numFmtId="0" fontId="4" fillId="0" borderId="1"/>
    <xf numFmtId="0" fontId="4" fillId="0" borderId="1"/>
    <xf numFmtId="0" fontId="1" fillId="0" borderId="3">
      <alignment horizontal="center" vertical="center" wrapText="1"/>
    </xf>
    <xf numFmtId="0" fontId="4" fillId="0" borderId="1"/>
    <xf numFmtId="0" fontId="4" fillId="0" borderId="1"/>
    <xf numFmtId="0" fontId="4" fillId="0" borderId="1"/>
    <xf numFmtId="0" fontId="4" fillId="0" borderId="1"/>
    <xf numFmtId="0" fontId="1" fillId="0" borderId="3">
      <alignment horizontal="center" vertical="center" wrapText="1"/>
    </xf>
    <xf numFmtId="0" fontId="4" fillId="0" borderId="1"/>
    <xf numFmtId="0" fontId="4" fillId="0" borderId="1"/>
    <xf numFmtId="0" fontId="4" fillId="0" borderId="1"/>
    <xf numFmtId="0" fontId="4" fillId="0" borderId="1"/>
    <xf numFmtId="0" fontId="4" fillId="0" borderId="1"/>
    <xf numFmtId="0" fontId="1" fillId="0" borderId="3">
      <alignment horizontal="center" vertical="center" wrapText="1"/>
    </xf>
    <xf numFmtId="0" fontId="4" fillId="0" borderId="1"/>
    <xf numFmtId="0" fontId="4" fillId="0" borderId="1"/>
    <xf numFmtId="0" fontId="4" fillId="0" borderId="1"/>
    <xf numFmtId="0" fontId="4" fillId="0" borderId="1"/>
    <xf numFmtId="0" fontId="4" fillId="0" borderId="1"/>
    <xf numFmtId="0" fontId="1" fillId="0" borderId="3">
      <alignment horizontal="center" vertical="center" wrapText="1"/>
    </xf>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30">
    <xf numFmtId="0" fontId="0" fillId="0" borderId="0" xfId="0"/>
    <xf numFmtId="0" fontId="5" fillId="0" borderId="1" xfId="4" applyNumberFormat="1" applyFont="1" applyProtection="1">
      <alignment horizontal="center"/>
    </xf>
    <xf numFmtId="0" fontId="6" fillId="0" borderId="1" xfId="2" applyNumberFormat="1" applyFont="1" applyProtection="1"/>
    <xf numFmtId="0" fontId="7" fillId="0" borderId="0" xfId="0" applyFont="1" applyProtection="1">
      <protection locked="0"/>
    </xf>
    <xf numFmtId="0" fontId="6" fillId="0" borderId="1" xfId="1" applyNumberFormat="1" applyFont="1" applyAlignment="1" applyProtection="1">
      <alignment horizontal="right" vertical="top" wrapText="1"/>
    </xf>
    <xf numFmtId="0" fontId="6" fillId="0" borderId="1" xfId="6" applyNumberFormat="1" applyFont="1" applyProtection="1">
      <alignment horizontal="right"/>
    </xf>
    <xf numFmtId="0" fontId="6" fillId="0" borderId="5" xfId="8" applyNumberFormat="1" applyFont="1" applyProtection="1">
      <alignment horizontal="center" vertical="center" shrinkToFit="1"/>
    </xf>
    <xf numFmtId="0" fontId="6" fillId="0" borderId="1" xfId="14" applyNumberFormat="1" applyFont="1" applyProtection="1">
      <alignment horizontal="left" wrapText="1"/>
    </xf>
    <xf numFmtId="0" fontId="1" fillId="0" borderId="5" xfId="9" applyNumberFormat="1" applyProtection="1">
      <alignment horizontal="left" vertical="top" wrapText="1"/>
    </xf>
    <xf numFmtId="164" fontId="1" fillId="2" borderId="5" xfId="10" applyNumberFormat="1" applyProtection="1">
      <alignment horizontal="right" vertical="top" shrinkToFit="1"/>
    </xf>
    <xf numFmtId="0" fontId="3" fillId="0" borderId="6" xfId="11" applyNumberFormat="1" applyProtection="1">
      <alignment horizontal="left"/>
    </xf>
    <xf numFmtId="164" fontId="3" fillId="3" borderId="5" xfId="12" applyNumberFormat="1" applyProtection="1">
      <alignment horizontal="right" vertical="top" shrinkToFit="1"/>
    </xf>
    <xf numFmtId="0" fontId="5" fillId="0" borderId="1" xfId="2" applyNumberFormat="1" applyFont="1" applyProtection="1"/>
    <xf numFmtId="0" fontId="8" fillId="0" borderId="0" xfId="0" applyFont="1" applyProtection="1">
      <protection locked="0"/>
    </xf>
    <xf numFmtId="49" fontId="1" fillId="2" borderId="5" xfId="10" applyNumberFormat="1" applyProtection="1">
      <alignment horizontal="right" vertical="top" shrinkToFit="1"/>
    </xf>
    <xf numFmtId="0" fontId="6" fillId="0" borderId="2" xfId="7" applyNumberFormat="1" applyFont="1" applyProtection="1">
      <alignment horizontal="center" vertical="center" wrapText="1"/>
    </xf>
    <xf numFmtId="0" fontId="6" fillId="0" borderId="2" xfId="7" applyFont="1">
      <alignment horizontal="center" vertical="center" wrapText="1"/>
    </xf>
    <xf numFmtId="0" fontId="6" fillId="0" borderId="3" xfId="7" applyNumberFormat="1" applyFont="1" applyBorder="1" applyProtection="1">
      <alignment horizontal="center" vertical="center" wrapText="1"/>
    </xf>
    <xf numFmtId="0" fontId="6" fillId="0" borderId="4" xfId="7" applyNumberFormat="1" applyFont="1" applyBorder="1" applyProtection="1">
      <alignment horizontal="center" vertical="center" wrapText="1"/>
    </xf>
    <xf numFmtId="0" fontId="5" fillId="0" borderId="1" xfId="1" applyNumberFormat="1" applyFont="1" applyAlignment="1" applyProtection="1">
      <alignment horizontal="right" vertical="top" wrapText="1"/>
    </xf>
    <xf numFmtId="0" fontId="6" fillId="0" borderId="1" xfId="1" applyNumberFormat="1" applyFont="1" applyAlignment="1" applyProtection="1">
      <alignment horizontal="right" vertical="top" wrapText="1"/>
    </xf>
    <xf numFmtId="0" fontId="5" fillId="0" borderId="1" xfId="3" applyNumberFormat="1" applyFont="1" applyProtection="1">
      <alignment horizontal="center" wrapText="1"/>
    </xf>
    <xf numFmtId="0" fontId="5" fillId="0" borderId="1" xfId="3" applyFont="1">
      <alignment horizontal="center" wrapText="1"/>
    </xf>
    <xf numFmtId="0" fontId="6" fillId="0" borderId="1" xfId="6" applyNumberFormat="1" applyFont="1" applyProtection="1">
      <alignment horizontal="right"/>
    </xf>
    <xf numFmtId="0" fontId="6" fillId="0" borderId="1" xfId="6" applyFont="1">
      <alignment horizontal="right"/>
    </xf>
    <xf numFmtId="0" fontId="6" fillId="0" borderId="1" xfId="1" applyNumberFormat="1" applyFont="1" applyAlignment="1" applyProtection="1">
      <alignment horizontal="right" wrapText="1"/>
    </xf>
    <xf numFmtId="164" fontId="7" fillId="0" borderId="0" xfId="0" applyNumberFormat="1" applyFont="1" applyProtection="1">
      <protection locked="0"/>
    </xf>
    <xf numFmtId="0" fontId="1" fillId="0" borderId="5" xfId="9" applyNumberFormat="1" applyFill="1" applyProtection="1">
      <alignment horizontal="left" vertical="top" wrapText="1"/>
    </xf>
    <xf numFmtId="164" fontId="1" fillId="0" borderId="5" xfId="10" applyNumberFormat="1" applyFill="1" applyProtection="1">
      <alignment horizontal="right" vertical="top" shrinkToFit="1"/>
    </xf>
    <xf numFmtId="49" fontId="1" fillId="0" borderId="5" xfId="10" applyNumberFormat="1" applyFill="1" applyProtection="1">
      <alignment horizontal="right" vertical="top" shrinkToFit="1"/>
    </xf>
  </cellXfs>
  <cellStyles count="58">
    <cellStyle name="br" xfId="17"/>
    <cellStyle name="br 2" xfId="53"/>
    <cellStyle name="br 3" xfId="48"/>
    <cellStyle name="br 4" xfId="41"/>
    <cellStyle name="br 5" xfId="36"/>
    <cellStyle name="br 6" xfId="31"/>
    <cellStyle name="col" xfId="16"/>
    <cellStyle name="col 2" xfId="52"/>
    <cellStyle name="col 3" xfId="47"/>
    <cellStyle name="col 4" xfId="40"/>
    <cellStyle name="col 5" xfId="35"/>
    <cellStyle name="col 6" xfId="30"/>
    <cellStyle name="st24" xfId="12"/>
    <cellStyle name="st25" xfId="10"/>
    <cellStyle name="style0" xfId="18"/>
    <cellStyle name="td" xfId="19"/>
    <cellStyle name="tr" xfId="15"/>
    <cellStyle name="tr 2" xfId="51"/>
    <cellStyle name="tr 3" xfId="46"/>
    <cellStyle name="tr 4" xfId="39"/>
    <cellStyle name="tr 5" xfId="34"/>
    <cellStyle name="tr 6" xfId="29"/>
    <cellStyle name="xl21" xfId="20"/>
    <cellStyle name="xl22" xfId="7"/>
    <cellStyle name="xl22 2" xfId="50"/>
    <cellStyle name="xl22 3" xfId="44"/>
    <cellStyle name="xl22 4" xfId="38"/>
    <cellStyle name="xl22 5" xfId="33"/>
    <cellStyle name="xl22 6" xfId="28"/>
    <cellStyle name="xl23" xfId="8"/>
    <cellStyle name="xl24" xfId="11"/>
    <cellStyle name="xl25" xfId="13"/>
    <cellStyle name="xl26" xfId="1"/>
    <cellStyle name="xl27" xfId="3"/>
    <cellStyle name="xl28" xfId="4"/>
    <cellStyle name="xl29" xfId="5"/>
    <cellStyle name="xl30" xfId="6"/>
    <cellStyle name="xl31" xfId="21"/>
    <cellStyle name="xl32" xfId="2"/>
    <cellStyle name="xl33" xfId="14"/>
    <cellStyle name="xl34" xfId="9"/>
    <cellStyle name="xl35" xfId="22"/>
    <cellStyle name="xl36" xfId="23"/>
    <cellStyle name="xl37" xfId="24"/>
    <cellStyle name="xl38" xfId="25"/>
    <cellStyle name="xl39" xfId="26"/>
    <cellStyle name="Обычный" xfId="0" builtinId="0"/>
    <cellStyle name="Обычный 10" xfId="42"/>
    <cellStyle name="Обычный 11" xfId="32"/>
    <cellStyle name="Обычный 12" xfId="27"/>
    <cellStyle name="Обычный 2" xfId="49"/>
    <cellStyle name="Обычный 3" xfId="54"/>
    <cellStyle name="Обычный 4" xfId="55"/>
    <cellStyle name="Обычный 5" xfId="56"/>
    <cellStyle name="Обычный 6" xfId="43"/>
    <cellStyle name="Обычный 7" xfId="45"/>
    <cellStyle name="Обычный 8" xfId="57"/>
    <cellStyle name="Обычный 9" xfId="3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40"/>
  <sheetViews>
    <sheetView showGridLines="0" showZeros="0" tabSelected="1" zoomScale="80" zoomScaleNormal="80" zoomScaleSheetLayoutView="100" workbookViewId="0">
      <pane ySplit="10" topLeftCell="A89" activePane="bottomLeft" state="frozen"/>
      <selection pane="bottomLeft" activeCell="E84" sqref="E84"/>
    </sheetView>
  </sheetViews>
  <sheetFormatPr defaultColWidth="9.140625" defaultRowHeight="15.75" outlineLevelRow="6"/>
  <cols>
    <col min="1" max="1" width="6.7109375" style="3" customWidth="1"/>
    <col min="2" max="2" width="16" style="3" customWidth="1"/>
    <col min="3" max="3" width="6.7109375" style="3" customWidth="1"/>
    <col min="4" max="4" width="45.42578125" style="3" customWidth="1"/>
    <col min="5" max="7" width="12.7109375" style="3" customWidth="1"/>
    <col min="8" max="9" width="0.140625" style="3" customWidth="1"/>
    <col min="10" max="16384" width="9.140625" style="3"/>
  </cols>
  <sheetData>
    <row r="1" spans="1:9">
      <c r="A1" s="19" t="s">
        <v>93</v>
      </c>
      <c r="B1" s="19"/>
      <c r="C1" s="19"/>
      <c r="D1" s="19"/>
      <c r="E1" s="19"/>
      <c r="F1" s="19"/>
      <c r="G1" s="19"/>
      <c r="H1" s="2"/>
      <c r="I1" s="2"/>
    </row>
    <row r="2" spans="1:9">
      <c r="A2" s="20" t="s">
        <v>94</v>
      </c>
      <c r="B2" s="20"/>
      <c r="C2" s="20"/>
      <c r="D2" s="20"/>
      <c r="E2" s="20"/>
      <c r="F2" s="20"/>
      <c r="G2" s="20"/>
      <c r="H2" s="2"/>
      <c r="I2" s="2"/>
    </row>
    <row r="3" spans="1:9">
      <c r="A3" s="20" t="s">
        <v>97</v>
      </c>
      <c r="B3" s="20"/>
      <c r="C3" s="20"/>
      <c r="D3" s="20"/>
      <c r="E3" s="20"/>
      <c r="F3" s="20"/>
      <c r="G3" s="20"/>
      <c r="H3" s="2"/>
      <c r="I3" s="2"/>
    </row>
    <row r="4" spans="1:9" ht="36.6" customHeight="1">
      <c r="A4" s="4"/>
      <c r="B4" s="4"/>
      <c r="C4" s="4"/>
      <c r="D4" s="4"/>
      <c r="E4" s="25" t="s">
        <v>98</v>
      </c>
      <c r="F4" s="25"/>
      <c r="G4" s="25"/>
      <c r="H4" s="2"/>
      <c r="I4" s="2"/>
    </row>
    <row r="5" spans="1:9" ht="79.5" customHeight="1">
      <c r="A5" s="4"/>
      <c r="B5" s="4"/>
      <c r="C5" s="4"/>
      <c r="D5" s="4"/>
      <c r="E5" s="20" t="s">
        <v>135</v>
      </c>
      <c r="F5" s="20"/>
      <c r="G5" s="20"/>
      <c r="H5" s="2"/>
      <c r="I5" s="2"/>
    </row>
    <row r="6" spans="1:9" ht="69" customHeight="1">
      <c r="A6" s="21" t="s">
        <v>95</v>
      </c>
      <c r="B6" s="22"/>
      <c r="C6" s="22"/>
      <c r="D6" s="22"/>
      <c r="E6" s="22"/>
      <c r="F6" s="22"/>
      <c r="G6" s="22"/>
      <c r="H6" s="1"/>
      <c r="I6" s="1"/>
    </row>
    <row r="7" spans="1:9" ht="12.75" customHeight="1">
      <c r="A7" s="23" t="s">
        <v>0</v>
      </c>
      <c r="B7" s="24"/>
      <c r="C7" s="24"/>
      <c r="D7" s="24"/>
      <c r="E7" s="24"/>
      <c r="F7" s="24"/>
      <c r="G7" s="24"/>
      <c r="H7" s="5"/>
      <c r="I7" s="5"/>
    </row>
    <row r="8" spans="1:9" ht="15.2" customHeight="1">
      <c r="A8" s="15" t="s">
        <v>96</v>
      </c>
      <c r="B8" s="15" t="s">
        <v>1</v>
      </c>
      <c r="C8" s="15" t="s">
        <v>2</v>
      </c>
      <c r="D8" s="17" t="s">
        <v>3</v>
      </c>
      <c r="E8" s="15" t="s">
        <v>4</v>
      </c>
      <c r="F8" s="15" t="s">
        <v>5</v>
      </c>
      <c r="G8" s="15" t="s">
        <v>6</v>
      </c>
      <c r="H8" s="2"/>
      <c r="I8" s="2"/>
    </row>
    <row r="9" spans="1:9">
      <c r="A9" s="16"/>
      <c r="B9" s="16"/>
      <c r="C9" s="16"/>
      <c r="D9" s="18"/>
      <c r="E9" s="16"/>
      <c r="F9" s="16"/>
      <c r="G9" s="16"/>
      <c r="H9" s="2"/>
      <c r="I9" s="2"/>
    </row>
    <row r="10" spans="1:9" ht="12.75" customHeight="1">
      <c r="A10" s="6">
        <v>1</v>
      </c>
      <c r="B10" s="6">
        <v>2</v>
      </c>
      <c r="C10" s="6">
        <v>3</v>
      </c>
      <c r="D10" s="6">
        <v>4</v>
      </c>
      <c r="E10" s="6">
        <v>5</v>
      </c>
      <c r="F10" s="6">
        <v>6</v>
      </c>
      <c r="G10" s="6">
        <v>7</v>
      </c>
      <c r="H10" s="2"/>
      <c r="I10" s="2"/>
    </row>
    <row r="11" spans="1:9" s="13" customFormat="1">
      <c r="A11" s="8" t="s">
        <v>7</v>
      </c>
      <c r="B11" s="8"/>
      <c r="C11" s="8"/>
      <c r="D11" s="8" t="s">
        <v>8</v>
      </c>
      <c r="E11" s="9">
        <f>E13+E17+E24+E29</f>
        <v>1544.2</v>
      </c>
      <c r="F11" s="9">
        <v>1328.2</v>
      </c>
      <c r="G11" s="9">
        <v>1300.2</v>
      </c>
      <c r="H11" s="12"/>
    </row>
    <row r="12" spans="1:9" ht="45" customHeight="1" outlineLevel="1">
      <c r="A12" s="8" t="s">
        <v>9</v>
      </c>
      <c r="B12" s="8"/>
      <c r="C12" s="8"/>
      <c r="D12" s="8" t="s">
        <v>10</v>
      </c>
      <c r="E12" s="9">
        <v>666.2</v>
      </c>
      <c r="F12" s="9">
        <v>444.2</v>
      </c>
      <c r="G12" s="9">
        <v>444.2</v>
      </c>
      <c r="H12" s="2"/>
    </row>
    <row r="13" spans="1:9" ht="24.75" customHeight="1" outlineLevel="2">
      <c r="A13" s="8" t="s">
        <v>9</v>
      </c>
      <c r="B13" s="8" t="s">
        <v>11</v>
      </c>
      <c r="C13" s="8"/>
      <c r="D13" s="8" t="s">
        <v>12</v>
      </c>
      <c r="E13" s="9">
        <v>666.2</v>
      </c>
      <c r="F13" s="9">
        <v>444.2</v>
      </c>
      <c r="G13" s="9">
        <v>444.2</v>
      </c>
      <c r="H13" s="2"/>
    </row>
    <row r="14" spans="1:9" ht="25.5" outlineLevel="2">
      <c r="A14" s="8" t="s">
        <v>9</v>
      </c>
      <c r="B14" s="8" t="s">
        <v>13</v>
      </c>
      <c r="C14" s="8"/>
      <c r="D14" s="8" t="s">
        <v>14</v>
      </c>
      <c r="E14" s="9">
        <v>666.2</v>
      </c>
      <c r="F14" s="9">
        <v>444.2</v>
      </c>
      <c r="G14" s="9">
        <v>444.2</v>
      </c>
      <c r="H14" s="2"/>
    </row>
    <row r="15" spans="1:9" ht="30" customHeight="1" outlineLevel="6">
      <c r="A15" s="8" t="s">
        <v>9</v>
      </c>
      <c r="B15" s="8" t="s">
        <v>15</v>
      </c>
      <c r="C15" s="8"/>
      <c r="D15" s="8" t="s">
        <v>100</v>
      </c>
      <c r="E15" s="9">
        <v>666.2</v>
      </c>
      <c r="F15" s="9">
        <v>444.2</v>
      </c>
      <c r="G15" s="9">
        <v>444.2</v>
      </c>
      <c r="H15" s="2"/>
    </row>
    <row r="16" spans="1:9" ht="63.75" outlineLevel="6">
      <c r="A16" s="8" t="s">
        <v>9</v>
      </c>
      <c r="B16" s="8" t="s">
        <v>15</v>
      </c>
      <c r="C16" s="8" t="s">
        <v>16</v>
      </c>
      <c r="D16" s="8" t="s">
        <v>101</v>
      </c>
      <c r="E16" s="9">
        <v>666.2</v>
      </c>
      <c r="F16" s="9">
        <v>444.2</v>
      </c>
      <c r="G16" s="9">
        <v>444.2</v>
      </c>
      <c r="H16" s="2"/>
    </row>
    <row r="17" spans="1:8" ht="51" outlineLevel="3">
      <c r="A17" s="8" t="s">
        <v>17</v>
      </c>
      <c r="B17" s="8"/>
      <c r="C17" s="8"/>
      <c r="D17" s="8" t="s">
        <v>18</v>
      </c>
      <c r="E17" s="9">
        <v>827.2</v>
      </c>
      <c r="F17" s="9">
        <v>854.8</v>
      </c>
      <c r="G17" s="9">
        <v>827.3</v>
      </c>
      <c r="H17" s="2"/>
    </row>
    <row r="18" spans="1:8" ht="37.5" customHeight="1" outlineLevel="5">
      <c r="A18" s="8" t="s">
        <v>17</v>
      </c>
      <c r="B18" s="8" t="s">
        <v>11</v>
      </c>
      <c r="C18" s="8"/>
      <c r="D18" s="8" t="s">
        <v>12</v>
      </c>
      <c r="E18" s="9">
        <v>827.2</v>
      </c>
      <c r="F18" s="9">
        <v>854.8</v>
      </c>
      <c r="G18" s="9">
        <v>827.3</v>
      </c>
      <c r="H18" s="2"/>
    </row>
    <row r="19" spans="1:8" ht="46.5" customHeight="1" outlineLevel="1">
      <c r="A19" s="8" t="s">
        <v>17</v>
      </c>
      <c r="B19" s="8" t="s">
        <v>13</v>
      </c>
      <c r="C19" s="8"/>
      <c r="D19" s="8" t="s">
        <v>14</v>
      </c>
      <c r="E19" s="9">
        <v>827.2</v>
      </c>
      <c r="F19" s="9">
        <v>854.8</v>
      </c>
      <c r="G19" s="9">
        <v>827.3</v>
      </c>
      <c r="H19" s="2"/>
    </row>
    <row r="20" spans="1:8" ht="25.5" outlineLevel="3">
      <c r="A20" s="8" t="s">
        <v>17</v>
      </c>
      <c r="B20" s="8" t="s">
        <v>19</v>
      </c>
      <c r="C20" s="8"/>
      <c r="D20" s="8" t="s">
        <v>102</v>
      </c>
      <c r="E20" s="9">
        <v>827.2</v>
      </c>
      <c r="F20" s="9">
        <v>854.8</v>
      </c>
      <c r="G20" s="9">
        <v>827.3</v>
      </c>
      <c r="H20" s="2"/>
    </row>
    <row r="21" spans="1:8" ht="63.75" outlineLevel="5">
      <c r="A21" s="8" t="s">
        <v>17</v>
      </c>
      <c r="B21" s="8" t="s">
        <v>19</v>
      </c>
      <c r="C21" s="8" t="s">
        <v>16</v>
      </c>
      <c r="D21" s="8" t="s">
        <v>101</v>
      </c>
      <c r="E21" s="9">
        <v>583.70000000000005</v>
      </c>
      <c r="F21" s="9">
        <v>596.20000000000005</v>
      </c>
      <c r="G21" s="9">
        <v>588.70000000000005</v>
      </c>
      <c r="H21" s="2"/>
    </row>
    <row r="22" spans="1:8" ht="25.5" outlineLevel="2">
      <c r="A22" s="8" t="s">
        <v>17</v>
      </c>
      <c r="B22" s="8" t="s">
        <v>19</v>
      </c>
      <c r="C22" s="8" t="s">
        <v>20</v>
      </c>
      <c r="D22" s="8" t="s">
        <v>21</v>
      </c>
      <c r="E22" s="9">
        <v>243</v>
      </c>
      <c r="F22" s="9">
        <v>258.10000000000002</v>
      </c>
      <c r="G22" s="9">
        <v>238.1</v>
      </c>
      <c r="H22" s="2"/>
    </row>
    <row r="23" spans="1:8" outlineLevel="3">
      <c r="A23" s="8" t="s">
        <v>17</v>
      </c>
      <c r="B23" s="8" t="s">
        <v>19</v>
      </c>
      <c r="C23" s="8" t="s">
        <v>22</v>
      </c>
      <c r="D23" s="8" t="s">
        <v>23</v>
      </c>
      <c r="E23" s="9">
        <v>0.5</v>
      </c>
      <c r="F23" s="9">
        <v>0.5</v>
      </c>
      <c r="G23" s="9">
        <v>0.5</v>
      </c>
      <c r="H23" s="2"/>
    </row>
    <row r="24" spans="1:8" outlineLevel="4">
      <c r="A24" s="8" t="s">
        <v>24</v>
      </c>
      <c r="B24" s="8"/>
      <c r="C24" s="8"/>
      <c r="D24" s="8" t="s">
        <v>25</v>
      </c>
      <c r="E24" s="9">
        <v>1</v>
      </c>
      <c r="F24" s="9">
        <v>1</v>
      </c>
      <c r="G24" s="9">
        <v>1</v>
      </c>
      <c r="H24" s="2"/>
    </row>
    <row r="25" spans="1:8" ht="25.5" outlineLevel="5">
      <c r="A25" s="8" t="s">
        <v>24</v>
      </c>
      <c r="B25" s="8" t="s">
        <v>11</v>
      </c>
      <c r="C25" s="8"/>
      <c r="D25" s="8" t="s">
        <v>12</v>
      </c>
      <c r="E25" s="9">
        <v>1</v>
      </c>
      <c r="F25" s="9">
        <v>1</v>
      </c>
      <c r="G25" s="9">
        <v>1</v>
      </c>
      <c r="H25" s="2"/>
    </row>
    <row r="26" spans="1:8" ht="29.25" customHeight="1" outlineLevel="4">
      <c r="A26" s="8" t="s">
        <v>24</v>
      </c>
      <c r="B26" s="8" t="s">
        <v>26</v>
      </c>
      <c r="C26" s="8"/>
      <c r="D26" s="8" t="s">
        <v>137</v>
      </c>
      <c r="E26" s="9">
        <v>1</v>
      </c>
      <c r="F26" s="9">
        <v>1</v>
      </c>
      <c r="G26" s="9">
        <v>1</v>
      </c>
      <c r="H26" s="2"/>
    </row>
    <row r="27" spans="1:8" ht="30.75" customHeight="1" outlineLevel="5">
      <c r="A27" s="8" t="s">
        <v>24</v>
      </c>
      <c r="B27" s="8" t="s">
        <v>103</v>
      </c>
      <c r="C27" s="8"/>
      <c r="D27" s="8" t="s">
        <v>104</v>
      </c>
      <c r="E27" s="9">
        <v>1</v>
      </c>
      <c r="F27" s="9">
        <v>1</v>
      </c>
      <c r="G27" s="9">
        <v>1</v>
      </c>
      <c r="H27" s="2"/>
    </row>
    <row r="28" spans="1:8" ht="29.25" customHeight="1" outlineLevel="1">
      <c r="A28" s="8" t="s">
        <v>24</v>
      </c>
      <c r="B28" s="8" t="s">
        <v>103</v>
      </c>
      <c r="C28" s="8" t="s">
        <v>22</v>
      </c>
      <c r="D28" s="8" t="s">
        <v>23</v>
      </c>
      <c r="E28" s="9">
        <v>1</v>
      </c>
      <c r="F28" s="9">
        <v>1</v>
      </c>
      <c r="G28" s="9">
        <v>1</v>
      </c>
      <c r="H28" s="2"/>
    </row>
    <row r="29" spans="1:8" ht="28.5" customHeight="1" outlineLevel="2">
      <c r="A29" s="8" t="s">
        <v>27</v>
      </c>
      <c r="B29" s="8"/>
      <c r="C29" s="8"/>
      <c r="D29" s="8" t="s">
        <v>28</v>
      </c>
      <c r="E29" s="9">
        <v>49.8</v>
      </c>
      <c r="F29" s="9">
        <v>28.2</v>
      </c>
      <c r="G29" s="9">
        <v>27.7</v>
      </c>
      <c r="H29" s="2"/>
    </row>
    <row r="30" spans="1:8" ht="63.75" outlineLevel="3">
      <c r="A30" s="8" t="s">
        <v>27</v>
      </c>
      <c r="B30" s="8" t="s">
        <v>29</v>
      </c>
      <c r="C30" s="8"/>
      <c r="D30" s="8" t="s">
        <v>30</v>
      </c>
      <c r="E30" s="9">
        <v>3</v>
      </c>
      <c r="F30" s="9">
        <v>3</v>
      </c>
      <c r="G30" s="9">
        <v>3</v>
      </c>
      <c r="H30" s="2"/>
    </row>
    <row r="31" spans="1:8" ht="38.25" outlineLevel="5">
      <c r="A31" s="8" t="s">
        <v>27</v>
      </c>
      <c r="B31" s="8" t="s">
        <v>31</v>
      </c>
      <c r="C31" s="8"/>
      <c r="D31" s="8" t="s">
        <v>105</v>
      </c>
      <c r="E31" s="9">
        <v>3</v>
      </c>
      <c r="F31" s="9">
        <v>3</v>
      </c>
      <c r="G31" s="9">
        <v>3</v>
      </c>
      <c r="H31" s="2"/>
    </row>
    <row r="32" spans="1:8" ht="69" customHeight="1" outlineLevel="6">
      <c r="A32" s="8" t="s">
        <v>27</v>
      </c>
      <c r="B32" s="8" t="s">
        <v>32</v>
      </c>
      <c r="C32" s="8"/>
      <c r="D32" s="8" t="s">
        <v>106</v>
      </c>
      <c r="E32" s="9">
        <v>3</v>
      </c>
      <c r="F32" s="9">
        <v>3</v>
      </c>
      <c r="G32" s="9">
        <v>3</v>
      </c>
      <c r="H32" s="2"/>
    </row>
    <row r="33" spans="1:8" ht="38.25">
      <c r="A33" s="8" t="s">
        <v>27</v>
      </c>
      <c r="B33" s="8" t="s">
        <v>33</v>
      </c>
      <c r="C33" s="8"/>
      <c r="D33" s="8" t="s">
        <v>107</v>
      </c>
      <c r="E33" s="9">
        <v>3</v>
      </c>
      <c r="F33" s="9">
        <v>3</v>
      </c>
      <c r="G33" s="9">
        <v>3</v>
      </c>
      <c r="H33" s="2"/>
    </row>
    <row r="34" spans="1:8" ht="25.5" outlineLevel="1">
      <c r="A34" s="8" t="s">
        <v>27</v>
      </c>
      <c r="B34" s="8" t="s">
        <v>33</v>
      </c>
      <c r="C34" s="8" t="s">
        <v>20</v>
      </c>
      <c r="D34" s="8" t="s">
        <v>21</v>
      </c>
      <c r="E34" s="9">
        <v>3</v>
      </c>
      <c r="F34" s="9">
        <v>3</v>
      </c>
      <c r="G34" s="9">
        <v>3</v>
      </c>
      <c r="H34" s="2"/>
    </row>
    <row r="35" spans="1:8" ht="38.25" customHeight="1" outlineLevel="4">
      <c r="A35" s="8" t="s">
        <v>27</v>
      </c>
      <c r="B35" s="8" t="s">
        <v>11</v>
      </c>
      <c r="C35" s="8"/>
      <c r="D35" s="8" t="s">
        <v>12</v>
      </c>
      <c r="E35" s="9">
        <v>46.8</v>
      </c>
      <c r="F35" s="9">
        <v>25.2</v>
      </c>
      <c r="G35" s="9">
        <v>24.7</v>
      </c>
      <c r="H35" s="2"/>
    </row>
    <row r="36" spans="1:8" outlineLevel="5">
      <c r="A36" s="8" t="s">
        <v>27</v>
      </c>
      <c r="B36" s="8" t="s">
        <v>34</v>
      </c>
      <c r="C36" s="8"/>
      <c r="D36" s="8" t="s">
        <v>138</v>
      </c>
      <c r="E36" s="9">
        <v>16</v>
      </c>
      <c r="F36" s="9">
        <v>25</v>
      </c>
      <c r="G36" s="9">
        <v>24.5</v>
      </c>
      <c r="H36" s="2"/>
    </row>
    <row r="37" spans="1:8" ht="38.25">
      <c r="A37" s="8" t="s">
        <v>27</v>
      </c>
      <c r="B37" s="8" t="s">
        <v>108</v>
      </c>
      <c r="C37" s="8"/>
      <c r="D37" s="8" t="s">
        <v>151</v>
      </c>
      <c r="E37" s="9">
        <v>16</v>
      </c>
      <c r="F37" s="9">
        <v>25</v>
      </c>
      <c r="G37" s="9">
        <v>24.5</v>
      </c>
      <c r="H37" s="2"/>
    </row>
    <row r="38" spans="1:8" ht="36.75" customHeight="1" outlineLevel="2">
      <c r="A38" s="8" t="s">
        <v>27</v>
      </c>
      <c r="B38" s="8" t="s">
        <v>108</v>
      </c>
      <c r="C38" s="8" t="s">
        <v>20</v>
      </c>
      <c r="D38" s="8" t="s">
        <v>21</v>
      </c>
      <c r="E38" s="9">
        <v>16</v>
      </c>
      <c r="F38" s="9">
        <v>25</v>
      </c>
      <c r="G38" s="9">
        <v>24.5</v>
      </c>
      <c r="H38" s="2"/>
    </row>
    <row r="39" spans="1:8" outlineLevel="5">
      <c r="A39" s="8" t="s">
        <v>27</v>
      </c>
      <c r="B39" s="8" t="s">
        <v>109</v>
      </c>
      <c r="C39" s="8"/>
      <c r="D39" s="8" t="s">
        <v>152</v>
      </c>
      <c r="E39" s="9">
        <v>30.6</v>
      </c>
      <c r="F39" s="14" t="s">
        <v>157</v>
      </c>
      <c r="G39" s="14" t="s">
        <v>157</v>
      </c>
      <c r="H39" s="2"/>
    </row>
    <row r="40" spans="1:8" ht="51" outlineLevel="6">
      <c r="A40" s="8" t="s">
        <v>27</v>
      </c>
      <c r="B40" s="8" t="s">
        <v>110</v>
      </c>
      <c r="C40" s="8"/>
      <c r="D40" s="8" t="s">
        <v>111</v>
      </c>
      <c r="E40" s="9">
        <v>30.6</v>
      </c>
      <c r="F40" s="14" t="s">
        <v>157</v>
      </c>
      <c r="G40" s="14" t="s">
        <v>157</v>
      </c>
      <c r="H40" s="2"/>
    </row>
    <row r="41" spans="1:8" ht="25.5" outlineLevel="5">
      <c r="A41" s="8" t="s">
        <v>27</v>
      </c>
      <c r="B41" s="8" t="s">
        <v>110</v>
      </c>
      <c r="C41" s="8" t="s">
        <v>20</v>
      </c>
      <c r="D41" s="8" t="s">
        <v>21</v>
      </c>
      <c r="E41" s="9">
        <v>30.6</v>
      </c>
      <c r="F41" s="14" t="s">
        <v>157</v>
      </c>
      <c r="G41" s="14" t="s">
        <v>157</v>
      </c>
      <c r="H41" s="2"/>
    </row>
    <row r="42" spans="1:8" ht="36.75" customHeight="1">
      <c r="A42" s="8" t="s">
        <v>27</v>
      </c>
      <c r="B42" s="8" t="s">
        <v>13</v>
      </c>
      <c r="C42" s="8"/>
      <c r="D42" s="8" t="s">
        <v>14</v>
      </c>
      <c r="E42" s="9">
        <v>0.2</v>
      </c>
      <c r="F42" s="9">
        <v>0.2</v>
      </c>
      <c r="G42" s="9">
        <v>0.2</v>
      </c>
      <c r="H42" s="2"/>
    </row>
    <row r="43" spans="1:8" ht="39" customHeight="1" outlineLevel="1">
      <c r="A43" s="8" t="s">
        <v>27</v>
      </c>
      <c r="B43" s="8" t="s">
        <v>35</v>
      </c>
      <c r="C43" s="8"/>
      <c r="D43" s="8" t="s">
        <v>99</v>
      </c>
      <c r="E43" s="9">
        <v>0.2</v>
      </c>
      <c r="F43" s="9">
        <v>0.2</v>
      </c>
      <c r="G43" s="9">
        <v>0.2</v>
      </c>
      <c r="H43" s="2"/>
    </row>
    <row r="44" spans="1:8" ht="89.25" outlineLevel="2">
      <c r="A44" s="8" t="s">
        <v>27</v>
      </c>
      <c r="B44" s="8" t="s">
        <v>36</v>
      </c>
      <c r="C44" s="8"/>
      <c r="D44" s="8" t="s">
        <v>112</v>
      </c>
      <c r="E44" s="9">
        <v>0.2</v>
      </c>
      <c r="F44" s="9">
        <v>0.2</v>
      </c>
      <c r="G44" s="9">
        <v>0.2</v>
      </c>
      <c r="H44" s="2"/>
    </row>
    <row r="45" spans="1:8" ht="25.5" outlineLevel="5">
      <c r="A45" s="8" t="s">
        <v>27</v>
      </c>
      <c r="B45" s="8" t="s">
        <v>36</v>
      </c>
      <c r="C45" s="8" t="s">
        <v>20</v>
      </c>
      <c r="D45" s="8" t="s">
        <v>21</v>
      </c>
      <c r="E45" s="9">
        <v>0.2</v>
      </c>
      <c r="F45" s="9">
        <v>0.2</v>
      </c>
      <c r="G45" s="9">
        <v>0.2</v>
      </c>
      <c r="H45" s="2"/>
    </row>
    <row r="46" spans="1:8" outlineLevel="6">
      <c r="A46" s="8" t="s">
        <v>37</v>
      </c>
      <c r="B46" s="8"/>
      <c r="C46" s="8"/>
      <c r="D46" s="8" t="s">
        <v>38</v>
      </c>
      <c r="E46" s="9">
        <v>84.2</v>
      </c>
      <c r="F46" s="9">
        <v>85.1</v>
      </c>
      <c r="G46" s="9">
        <v>88.7</v>
      </c>
      <c r="H46" s="2"/>
    </row>
    <row r="47" spans="1:8" outlineLevel="1">
      <c r="A47" s="8" t="s">
        <v>39</v>
      </c>
      <c r="B47" s="8"/>
      <c r="C47" s="8"/>
      <c r="D47" s="8" t="s">
        <v>40</v>
      </c>
      <c r="E47" s="9">
        <v>84.2</v>
      </c>
      <c r="F47" s="9">
        <v>85.1</v>
      </c>
      <c r="G47" s="9">
        <v>88.7</v>
      </c>
      <c r="H47" s="2"/>
    </row>
    <row r="48" spans="1:8" ht="25.5" outlineLevel="2">
      <c r="A48" s="8" t="s">
        <v>39</v>
      </c>
      <c r="B48" s="8" t="s">
        <v>11</v>
      </c>
      <c r="C48" s="8"/>
      <c r="D48" s="8" t="s">
        <v>12</v>
      </c>
      <c r="E48" s="9">
        <v>84.2</v>
      </c>
      <c r="F48" s="9">
        <v>85.1</v>
      </c>
      <c r="G48" s="9">
        <v>88.7</v>
      </c>
      <c r="H48" s="2"/>
    </row>
    <row r="49" spans="1:8" ht="63.75" outlineLevel="3">
      <c r="A49" s="8" t="s">
        <v>39</v>
      </c>
      <c r="B49" s="8" t="s">
        <v>41</v>
      </c>
      <c r="C49" s="8"/>
      <c r="D49" s="8" t="s">
        <v>153</v>
      </c>
      <c r="E49" s="9">
        <v>84.2</v>
      </c>
      <c r="F49" s="9">
        <v>85.1</v>
      </c>
      <c r="G49" s="9">
        <v>88.7</v>
      </c>
      <c r="H49" s="2"/>
    </row>
    <row r="50" spans="1:8" ht="63.75" outlineLevel="1">
      <c r="A50" s="8" t="s">
        <v>39</v>
      </c>
      <c r="B50" s="8" t="s">
        <v>42</v>
      </c>
      <c r="C50" s="8"/>
      <c r="D50" s="8" t="s">
        <v>113</v>
      </c>
      <c r="E50" s="9">
        <v>84.2</v>
      </c>
      <c r="F50" s="9">
        <v>85.1</v>
      </c>
      <c r="G50" s="9">
        <v>88.7</v>
      </c>
      <c r="H50" s="2"/>
    </row>
    <row r="51" spans="1:8" ht="42.75" customHeight="1" outlineLevel="3">
      <c r="A51" s="8" t="s">
        <v>39</v>
      </c>
      <c r="B51" s="8" t="s">
        <v>42</v>
      </c>
      <c r="C51" s="8" t="s">
        <v>16</v>
      </c>
      <c r="D51" s="8" t="s">
        <v>101</v>
      </c>
      <c r="E51" s="9">
        <v>72.2</v>
      </c>
      <c r="F51" s="9">
        <v>73</v>
      </c>
      <c r="G51" s="9">
        <v>75</v>
      </c>
      <c r="H51" s="2"/>
    </row>
    <row r="52" spans="1:8" ht="25.5" outlineLevel="4">
      <c r="A52" s="8" t="s">
        <v>39</v>
      </c>
      <c r="B52" s="8" t="s">
        <v>42</v>
      </c>
      <c r="C52" s="8" t="s">
        <v>20</v>
      </c>
      <c r="D52" s="8" t="s">
        <v>21</v>
      </c>
      <c r="E52" s="9">
        <v>12</v>
      </c>
      <c r="F52" s="9">
        <v>12.1</v>
      </c>
      <c r="G52" s="9">
        <v>13.7</v>
      </c>
      <c r="H52" s="2"/>
    </row>
    <row r="53" spans="1:8" ht="25.5" outlineLevel="5">
      <c r="A53" s="8" t="s">
        <v>43</v>
      </c>
      <c r="B53" s="8"/>
      <c r="C53" s="8"/>
      <c r="D53" s="8" t="s">
        <v>44</v>
      </c>
      <c r="E53" s="9">
        <f>E54</f>
        <v>160</v>
      </c>
      <c r="F53" s="9">
        <v>76.599999999999994</v>
      </c>
      <c r="G53" s="9">
        <v>76.599999999999994</v>
      </c>
      <c r="H53" s="2"/>
    </row>
    <row r="54" spans="1:8" ht="27" customHeight="1" outlineLevel="5">
      <c r="A54" s="8" t="s">
        <v>45</v>
      </c>
      <c r="B54" s="8"/>
      <c r="C54" s="8"/>
      <c r="D54" s="8" t="s">
        <v>46</v>
      </c>
      <c r="E54" s="9">
        <v>160</v>
      </c>
      <c r="F54" s="9">
        <v>76.599999999999994</v>
      </c>
      <c r="G54" s="9">
        <v>76.599999999999994</v>
      </c>
      <c r="H54" s="2"/>
    </row>
    <row r="55" spans="1:8" ht="76.5" outlineLevel="5">
      <c r="A55" s="8" t="s">
        <v>45</v>
      </c>
      <c r="B55" s="8" t="s">
        <v>47</v>
      </c>
      <c r="C55" s="8"/>
      <c r="D55" s="8" t="s">
        <v>48</v>
      </c>
      <c r="E55" s="9">
        <v>160</v>
      </c>
      <c r="F55" s="9">
        <v>76.599999999999994</v>
      </c>
      <c r="G55" s="9">
        <v>76.599999999999994</v>
      </c>
      <c r="H55" s="2"/>
    </row>
    <row r="56" spans="1:8" ht="64.5" customHeight="1" outlineLevel="2">
      <c r="A56" s="8" t="s">
        <v>45</v>
      </c>
      <c r="B56" s="8" t="s">
        <v>49</v>
      </c>
      <c r="C56" s="8"/>
      <c r="D56" s="8" t="s">
        <v>50</v>
      </c>
      <c r="E56" s="9">
        <v>160</v>
      </c>
      <c r="F56" s="9">
        <v>76.599999999999994</v>
      </c>
      <c r="G56" s="9">
        <v>76.599999999999994</v>
      </c>
      <c r="H56" s="2"/>
    </row>
    <row r="57" spans="1:8" ht="63.75" outlineLevel="5">
      <c r="A57" s="8" t="s">
        <v>45</v>
      </c>
      <c r="B57" s="8" t="s">
        <v>51</v>
      </c>
      <c r="C57" s="8"/>
      <c r="D57" s="8" t="s">
        <v>114</v>
      </c>
      <c r="E57" s="9">
        <v>160</v>
      </c>
      <c r="F57" s="9">
        <v>76.599999999999994</v>
      </c>
      <c r="G57" s="9">
        <v>76.599999999999994</v>
      </c>
      <c r="H57" s="2"/>
    </row>
    <row r="58" spans="1:8" ht="38.25" outlineLevel="6">
      <c r="A58" s="8" t="s">
        <v>45</v>
      </c>
      <c r="B58" s="8" t="s">
        <v>52</v>
      </c>
      <c r="C58" s="8"/>
      <c r="D58" s="8" t="s">
        <v>53</v>
      </c>
      <c r="E58" s="9">
        <v>160</v>
      </c>
      <c r="F58" s="9">
        <v>76.599999999999994</v>
      </c>
      <c r="G58" s="9">
        <v>76.599999999999994</v>
      </c>
      <c r="H58" s="2"/>
    </row>
    <row r="59" spans="1:8" ht="25.5" outlineLevel="5">
      <c r="A59" s="8" t="s">
        <v>45</v>
      </c>
      <c r="B59" s="8" t="s">
        <v>52</v>
      </c>
      <c r="C59" s="8" t="s">
        <v>20</v>
      </c>
      <c r="D59" s="8" t="s">
        <v>21</v>
      </c>
      <c r="E59" s="9">
        <v>160</v>
      </c>
      <c r="F59" s="9">
        <v>76.599999999999994</v>
      </c>
      <c r="G59" s="9">
        <v>76.599999999999994</v>
      </c>
      <c r="H59" s="2"/>
    </row>
    <row r="60" spans="1:8" outlineLevel="6">
      <c r="A60" s="8" t="s">
        <v>54</v>
      </c>
      <c r="B60" s="8"/>
      <c r="C60" s="8"/>
      <c r="D60" s="8" t="s">
        <v>55</v>
      </c>
      <c r="E60" s="9">
        <v>434.7</v>
      </c>
      <c r="F60" s="9">
        <v>333</v>
      </c>
      <c r="G60" s="9">
        <v>358.7</v>
      </c>
      <c r="H60" s="2"/>
    </row>
    <row r="61" spans="1:8" outlineLevel="5">
      <c r="A61" s="8" t="s">
        <v>56</v>
      </c>
      <c r="B61" s="8"/>
      <c r="C61" s="8"/>
      <c r="D61" s="8" t="s">
        <v>57</v>
      </c>
      <c r="E61" s="9">
        <v>382.7</v>
      </c>
      <c r="F61" s="9">
        <v>333</v>
      </c>
      <c r="G61" s="9">
        <v>358.7</v>
      </c>
      <c r="H61" s="2"/>
    </row>
    <row r="62" spans="1:8" ht="25.5" outlineLevel="6">
      <c r="A62" s="8" t="s">
        <v>56</v>
      </c>
      <c r="B62" s="8" t="s">
        <v>11</v>
      </c>
      <c r="C62" s="8"/>
      <c r="D62" s="8" t="s">
        <v>12</v>
      </c>
      <c r="E62" s="9">
        <v>382.7</v>
      </c>
      <c r="F62" s="9">
        <v>333</v>
      </c>
      <c r="G62" s="9">
        <v>358.7</v>
      </c>
      <c r="H62" s="2"/>
    </row>
    <row r="63" spans="1:8" outlineLevel="1">
      <c r="A63" s="8" t="s">
        <v>56</v>
      </c>
      <c r="B63" s="8" t="s">
        <v>58</v>
      </c>
      <c r="C63" s="8"/>
      <c r="D63" s="8" t="s">
        <v>154</v>
      </c>
      <c r="E63" s="9">
        <v>339.9</v>
      </c>
      <c r="F63" s="9">
        <v>333</v>
      </c>
      <c r="G63" s="9">
        <v>358.7</v>
      </c>
      <c r="H63" s="2"/>
    </row>
    <row r="64" spans="1:8" ht="51" outlineLevel="2">
      <c r="A64" s="8" t="s">
        <v>56</v>
      </c>
      <c r="B64" s="8" t="s">
        <v>115</v>
      </c>
      <c r="C64" s="8"/>
      <c r="D64" s="8" t="s">
        <v>59</v>
      </c>
      <c r="E64" s="9">
        <v>222.2</v>
      </c>
      <c r="F64" s="9">
        <v>333</v>
      </c>
      <c r="G64" s="9">
        <v>358.7</v>
      </c>
      <c r="H64" s="2"/>
    </row>
    <row r="65" spans="1:9" ht="25.5" outlineLevel="3">
      <c r="A65" s="8" t="s">
        <v>56</v>
      </c>
      <c r="B65" s="8" t="s">
        <v>115</v>
      </c>
      <c r="C65" s="8" t="s">
        <v>20</v>
      </c>
      <c r="D65" s="8" t="s">
        <v>21</v>
      </c>
      <c r="E65" s="9">
        <v>222.2</v>
      </c>
      <c r="F65" s="9">
        <v>333</v>
      </c>
      <c r="G65" s="9">
        <v>358.7</v>
      </c>
      <c r="H65" s="2"/>
    </row>
    <row r="66" spans="1:9" ht="63.75" outlineLevel="5">
      <c r="A66" s="8" t="s">
        <v>56</v>
      </c>
      <c r="B66" s="8" t="s">
        <v>116</v>
      </c>
      <c r="C66" s="8"/>
      <c r="D66" s="8" t="s">
        <v>117</v>
      </c>
      <c r="E66" s="9">
        <v>69.900000000000006</v>
      </c>
      <c r="F66" s="14" t="s">
        <v>157</v>
      </c>
      <c r="G66" s="14" t="s">
        <v>157</v>
      </c>
      <c r="H66" s="2"/>
    </row>
    <row r="67" spans="1:9" ht="73.5" customHeight="1" outlineLevel="6">
      <c r="A67" s="8" t="s">
        <v>56</v>
      </c>
      <c r="B67" s="8" t="s">
        <v>116</v>
      </c>
      <c r="C67" s="8" t="s">
        <v>20</v>
      </c>
      <c r="D67" s="8" t="s">
        <v>21</v>
      </c>
      <c r="E67" s="9">
        <v>69.900000000000006</v>
      </c>
      <c r="F67" s="14" t="s">
        <v>157</v>
      </c>
      <c r="G67" s="14" t="s">
        <v>157</v>
      </c>
      <c r="H67" s="2"/>
    </row>
    <row r="68" spans="1:9" ht="53.25" customHeight="1" outlineLevel="5">
      <c r="A68" s="8" t="s">
        <v>56</v>
      </c>
      <c r="B68" s="8" t="s">
        <v>136</v>
      </c>
      <c r="C68" s="8"/>
      <c r="D68" s="8" t="s">
        <v>139</v>
      </c>
      <c r="E68" s="9">
        <v>47.8</v>
      </c>
      <c r="F68" s="14" t="s">
        <v>157</v>
      </c>
      <c r="G68" s="14" t="s">
        <v>157</v>
      </c>
      <c r="H68" s="2"/>
    </row>
    <row r="69" spans="1:9" ht="25.5" outlineLevel="6">
      <c r="A69" s="8" t="s">
        <v>56</v>
      </c>
      <c r="B69" s="8" t="s">
        <v>136</v>
      </c>
      <c r="C69" s="8" t="s">
        <v>20</v>
      </c>
      <c r="D69" s="8" t="s">
        <v>21</v>
      </c>
      <c r="E69" s="9">
        <v>47.8</v>
      </c>
      <c r="F69" s="14" t="s">
        <v>157</v>
      </c>
      <c r="G69" s="14" t="s">
        <v>157</v>
      </c>
      <c r="H69" s="2"/>
    </row>
    <row r="70" spans="1:9" ht="32.25" customHeight="1">
      <c r="A70" s="8" t="s">
        <v>56</v>
      </c>
      <c r="B70" s="8" t="s">
        <v>13</v>
      </c>
      <c r="C70" s="8"/>
      <c r="D70" s="8" t="s">
        <v>99</v>
      </c>
      <c r="E70" s="9">
        <v>42.8</v>
      </c>
      <c r="F70" s="14" t="s">
        <v>157</v>
      </c>
      <c r="G70" s="14" t="s">
        <v>157</v>
      </c>
      <c r="I70" s="7"/>
    </row>
    <row r="71" spans="1:9" ht="51">
      <c r="A71" s="8" t="s">
        <v>56</v>
      </c>
      <c r="B71" s="8" t="s">
        <v>140</v>
      </c>
      <c r="C71" s="8"/>
      <c r="D71" s="8" t="s">
        <v>155</v>
      </c>
      <c r="E71" s="9">
        <v>42.8</v>
      </c>
      <c r="F71" s="14" t="s">
        <v>157</v>
      </c>
      <c r="G71" s="14" t="s">
        <v>157</v>
      </c>
    </row>
    <row r="72" spans="1:9">
      <c r="A72" s="8" t="s">
        <v>56</v>
      </c>
      <c r="B72" s="8" t="s">
        <v>140</v>
      </c>
      <c r="C72" s="8" t="s">
        <v>86</v>
      </c>
      <c r="D72" s="8" t="s">
        <v>87</v>
      </c>
      <c r="E72" s="9">
        <v>42.8</v>
      </c>
      <c r="F72" s="14" t="s">
        <v>157</v>
      </c>
      <c r="G72" s="14" t="s">
        <v>157</v>
      </c>
    </row>
    <row r="73" spans="1:9" ht="42" customHeight="1">
      <c r="A73" s="8" t="s">
        <v>141</v>
      </c>
      <c r="B73" s="8"/>
      <c r="C73" s="8"/>
      <c r="D73" s="8" t="s">
        <v>142</v>
      </c>
      <c r="E73" s="9">
        <v>52</v>
      </c>
      <c r="F73" s="14" t="s">
        <v>157</v>
      </c>
      <c r="G73" s="14" t="s">
        <v>157</v>
      </c>
    </row>
    <row r="74" spans="1:9" ht="25.5">
      <c r="A74" s="8" t="s">
        <v>141</v>
      </c>
      <c r="B74" s="8" t="s">
        <v>11</v>
      </c>
      <c r="C74" s="8"/>
      <c r="D74" s="8" t="s">
        <v>12</v>
      </c>
      <c r="E74" s="9">
        <v>52</v>
      </c>
      <c r="F74" s="14" t="s">
        <v>157</v>
      </c>
      <c r="G74" s="14" t="s">
        <v>157</v>
      </c>
    </row>
    <row r="75" spans="1:9">
      <c r="A75" s="8" t="s">
        <v>141</v>
      </c>
      <c r="B75" s="8" t="s">
        <v>109</v>
      </c>
      <c r="C75" s="8"/>
      <c r="D75" s="8" t="s">
        <v>152</v>
      </c>
      <c r="E75" s="9">
        <v>52</v>
      </c>
      <c r="F75" s="14" t="s">
        <v>157</v>
      </c>
      <c r="G75" s="14" t="s">
        <v>157</v>
      </c>
    </row>
    <row r="76" spans="1:9" ht="57" customHeight="1">
      <c r="A76" s="8" t="s">
        <v>141</v>
      </c>
      <c r="B76" s="8" t="s">
        <v>110</v>
      </c>
      <c r="C76" s="8"/>
      <c r="D76" s="8" t="s">
        <v>111</v>
      </c>
      <c r="E76" s="9">
        <v>52</v>
      </c>
      <c r="F76" s="14" t="s">
        <v>157</v>
      </c>
      <c r="G76" s="14" t="s">
        <v>157</v>
      </c>
    </row>
    <row r="77" spans="1:9" ht="31.5" customHeight="1">
      <c r="A77" s="8" t="s">
        <v>141</v>
      </c>
      <c r="B77" s="8" t="s">
        <v>110</v>
      </c>
      <c r="C77" s="8" t="s">
        <v>20</v>
      </c>
      <c r="D77" s="8" t="s">
        <v>21</v>
      </c>
      <c r="E77" s="9">
        <v>52</v>
      </c>
      <c r="F77" s="14" t="s">
        <v>157</v>
      </c>
      <c r="G77" s="14" t="s">
        <v>157</v>
      </c>
    </row>
    <row r="78" spans="1:9" ht="23.25" customHeight="1">
      <c r="A78" s="8" t="s">
        <v>60</v>
      </c>
      <c r="B78" s="8"/>
      <c r="C78" s="8"/>
      <c r="D78" s="8" t="s">
        <v>61</v>
      </c>
      <c r="E78" s="9">
        <v>3237.2</v>
      </c>
      <c r="F78" s="9">
        <v>549.79999999999995</v>
      </c>
      <c r="G78" s="9">
        <v>492.3</v>
      </c>
    </row>
    <row r="79" spans="1:9" ht="24" customHeight="1">
      <c r="A79" s="8" t="s">
        <v>62</v>
      </c>
      <c r="B79" s="8"/>
      <c r="C79" s="8"/>
      <c r="D79" s="8" t="s">
        <v>63</v>
      </c>
      <c r="E79" s="9">
        <v>30</v>
      </c>
      <c r="F79" s="9">
        <v>30</v>
      </c>
      <c r="G79" s="9">
        <v>30</v>
      </c>
    </row>
    <row r="80" spans="1:9" ht="25.5">
      <c r="A80" s="8" t="s">
        <v>62</v>
      </c>
      <c r="B80" s="8" t="s">
        <v>11</v>
      </c>
      <c r="C80" s="8"/>
      <c r="D80" s="8" t="s">
        <v>12</v>
      </c>
      <c r="E80" s="9">
        <v>30</v>
      </c>
      <c r="F80" s="9">
        <v>30</v>
      </c>
      <c r="G80" s="9">
        <v>30</v>
      </c>
    </row>
    <row r="81" spans="1:10" ht="25.5">
      <c r="A81" s="8" t="s">
        <v>62</v>
      </c>
      <c r="B81" s="8" t="s">
        <v>64</v>
      </c>
      <c r="C81" s="8"/>
      <c r="D81" s="8" t="s">
        <v>65</v>
      </c>
      <c r="E81" s="9">
        <v>30</v>
      </c>
      <c r="F81" s="9">
        <v>30</v>
      </c>
      <c r="G81" s="9">
        <v>30</v>
      </c>
    </row>
    <row r="82" spans="1:10" ht="63.75">
      <c r="A82" s="8" t="s">
        <v>62</v>
      </c>
      <c r="B82" s="8" t="s">
        <v>118</v>
      </c>
      <c r="C82" s="8"/>
      <c r="D82" s="8" t="s">
        <v>66</v>
      </c>
      <c r="E82" s="9">
        <v>30</v>
      </c>
      <c r="F82" s="9">
        <v>30</v>
      </c>
      <c r="G82" s="9">
        <v>30</v>
      </c>
    </row>
    <row r="83" spans="1:10" ht="25.5">
      <c r="A83" s="8" t="s">
        <v>62</v>
      </c>
      <c r="B83" s="8" t="s">
        <v>118</v>
      </c>
      <c r="C83" s="8" t="s">
        <v>20</v>
      </c>
      <c r="D83" s="8" t="s">
        <v>21</v>
      </c>
      <c r="E83" s="9">
        <v>30</v>
      </c>
      <c r="F83" s="9">
        <v>30</v>
      </c>
      <c r="G83" s="9">
        <v>30</v>
      </c>
    </row>
    <row r="84" spans="1:10">
      <c r="A84" s="27" t="s">
        <v>67</v>
      </c>
      <c r="B84" s="27"/>
      <c r="C84" s="27"/>
      <c r="D84" s="27" t="s">
        <v>68</v>
      </c>
      <c r="E84" s="28">
        <v>1570.8</v>
      </c>
      <c r="F84" s="28">
        <v>154</v>
      </c>
      <c r="G84" s="9">
        <v>154</v>
      </c>
      <c r="J84" s="26"/>
    </row>
    <row r="85" spans="1:10" ht="38.25">
      <c r="A85" s="27" t="s">
        <v>67</v>
      </c>
      <c r="B85" s="27" t="s">
        <v>119</v>
      </c>
      <c r="C85" s="27"/>
      <c r="D85" s="27" t="s">
        <v>120</v>
      </c>
      <c r="E85" s="28">
        <v>1152.5</v>
      </c>
      <c r="F85" s="29" t="s">
        <v>157</v>
      </c>
      <c r="G85" s="14" t="s">
        <v>157</v>
      </c>
    </row>
    <row r="86" spans="1:10">
      <c r="A86" s="27" t="s">
        <v>67</v>
      </c>
      <c r="B86" s="27" t="s">
        <v>121</v>
      </c>
      <c r="C86" s="27"/>
      <c r="D86" s="27" t="s">
        <v>156</v>
      </c>
      <c r="E86" s="28">
        <v>1152.5</v>
      </c>
      <c r="F86" s="29" t="s">
        <v>157</v>
      </c>
      <c r="G86" s="14" t="s">
        <v>157</v>
      </c>
    </row>
    <row r="87" spans="1:10" ht="102">
      <c r="A87" s="27" t="s">
        <v>67</v>
      </c>
      <c r="B87" s="27" t="s">
        <v>143</v>
      </c>
      <c r="C87" s="27"/>
      <c r="D87" s="27" t="s">
        <v>144</v>
      </c>
      <c r="E87" s="28">
        <v>0</v>
      </c>
      <c r="F87" s="29" t="s">
        <v>157</v>
      </c>
      <c r="G87" s="14" t="s">
        <v>157</v>
      </c>
    </row>
    <row r="88" spans="1:10" ht="25.5">
      <c r="A88" s="27" t="s">
        <v>67</v>
      </c>
      <c r="B88" s="27" t="s">
        <v>143</v>
      </c>
      <c r="C88" s="27" t="s">
        <v>20</v>
      </c>
      <c r="D88" s="27" t="s">
        <v>21</v>
      </c>
      <c r="E88" s="28">
        <v>0</v>
      </c>
      <c r="F88" s="29" t="s">
        <v>157</v>
      </c>
      <c r="G88" s="14" t="s">
        <v>157</v>
      </c>
    </row>
    <row r="89" spans="1:10" ht="76.5">
      <c r="A89" s="27" t="s">
        <v>67</v>
      </c>
      <c r="B89" s="27" t="s">
        <v>145</v>
      </c>
      <c r="C89" s="27"/>
      <c r="D89" s="27" t="s">
        <v>146</v>
      </c>
      <c r="E89" s="28">
        <v>877.5</v>
      </c>
      <c r="F89" s="29" t="s">
        <v>157</v>
      </c>
      <c r="G89" s="14" t="s">
        <v>157</v>
      </c>
    </row>
    <row r="90" spans="1:10" ht="25.5">
      <c r="A90" s="27" t="s">
        <v>67</v>
      </c>
      <c r="B90" s="27" t="s">
        <v>145</v>
      </c>
      <c r="C90" s="27" t="s">
        <v>20</v>
      </c>
      <c r="D90" s="27" t="s">
        <v>21</v>
      </c>
      <c r="E90" s="28">
        <v>877.5</v>
      </c>
      <c r="F90" s="29" t="s">
        <v>157</v>
      </c>
      <c r="G90" s="14" t="s">
        <v>157</v>
      </c>
    </row>
    <row r="91" spans="1:10" ht="127.5">
      <c r="A91" s="27" t="s">
        <v>67</v>
      </c>
      <c r="B91" s="27" t="s">
        <v>147</v>
      </c>
      <c r="C91" s="27"/>
      <c r="D91" s="27" t="s">
        <v>148</v>
      </c>
      <c r="E91" s="28">
        <v>0</v>
      </c>
      <c r="F91" s="29" t="s">
        <v>157</v>
      </c>
      <c r="G91" s="14" t="s">
        <v>157</v>
      </c>
    </row>
    <row r="92" spans="1:10" ht="25.5">
      <c r="A92" s="27" t="s">
        <v>67</v>
      </c>
      <c r="B92" s="27" t="s">
        <v>147</v>
      </c>
      <c r="C92" s="27" t="s">
        <v>20</v>
      </c>
      <c r="D92" s="27" t="s">
        <v>21</v>
      </c>
      <c r="E92" s="28">
        <v>0</v>
      </c>
      <c r="F92" s="29" t="s">
        <v>157</v>
      </c>
      <c r="G92" s="14" t="s">
        <v>157</v>
      </c>
    </row>
    <row r="93" spans="1:10" ht="102">
      <c r="A93" s="27" t="s">
        <v>67</v>
      </c>
      <c r="B93" s="27" t="s">
        <v>149</v>
      </c>
      <c r="C93" s="27"/>
      <c r="D93" s="27" t="s">
        <v>150</v>
      </c>
      <c r="E93" s="28">
        <v>20</v>
      </c>
      <c r="F93" s="29" t="s">
        <v>157</v>
      </c>
      <c r="G93" s="14" t="s">
        <v>157</v>
      </c>
    </row>
    <row r="94" spans="1:10" ht="25.5">
      <c r="A94" s="27" t="s">
        <v>67</v>
      </c>
      <c r="B94" s="27" t="s">
        <v>149</v>
      </c>
      <c r="C94" s="27" t="s">
        <v>20</v>
      </c>
      <c r="D94" s="27" t="s">
        <v>21</v>
      </c>
      <c r="E94" s="28">
        <v>20</v>
      </c>
      <c r="F94" s="29" t="s">
        <v>157</v>
      </c>
      <c r="G94" s="14" t="s">
        <v>157</v>
      </c>
    </row>
    <row r="95" spans="1:10" ht="89.25">
      <c r="A95" s="27" t="s">
        <v>67</v>
      </c>
      <c r="B95" s="27" t="s">
        <v>122</v>
      </c>
      <c r="C95" s="27"/>
      <c r="D95" s="27" t="s">
        <v>123</v>
      </c>
      <c r="E95" s="28">
        <v>0</v>
      </c>
      <c r="F95" s="29" t="s">
        <v>157</v>
      </c>
      <c r="G95" s="14" t="s">
        <v>157</v>
      </c>
    </row>
    <row r="96" spans="1:10" ht="25.5">
      <c r="A96" s="27" t="s">
        <v>67</v>
      </c>
      <c r="B96" s="27" t="s">
        <v>122</v>
      </c>
      <c r="C96" s="27" t="s">
        <v>20</v>
      </c>
      <c r="D96" s="27" t="s">
        <v>21</v>
      </c>
      <c r="E96" s="28">
        <v>0</v>
      </c>
      <c r="F96" s="29" t="s">
        <v>157</v>
      </c>
      <c r="G96" s="14" t="s">
        <v>157</v>
      </c>
    </row>
    <row r="97" spans="1:7" ht="63.75">
      <c r="A97" s="27" t="s">
        <v>67</v>
      </c>
      <c r="B97" s="27" t="s">
        <v>124</v>
      </c>
      <c r="C97" s="27"/>
      <c r="D97" s="27" t="s">
        <v>125</v>
      </c>
      <c r="E97" s="28">
        <v>255</v>
      </c>
      <c r="F97" s="29" t="s">
        <v>157</v>
      </c>
      <c r="G97" s="14" t="s">
        <v>157</v>
      </c>
    </row>
    <row r="98" spans="1:7" ht="25.5">
      <c r="A98" s="27" t="s">
        <v>67</v>
      </c>
      <c r="B98" s="27" t="s">
        <v>124</v>
      </c>
      <c r="C98" s="27" t="s">
        <v>20</v>
      </c>
      <c r="D98" s="27" t="s">
        <v>21</v>
      </c>
      <c r="E98" s="28">
        <v>255</v>
      </c>
      <c r="F98" s="29" t="s">
        <v>157</v>
      </c>
      <c r="G98" s="14" t="s">
        <v>157</v>
      </c>
    </row>
    <row r="99" spans="1:7" ht="25.5">
      <c r="A99" s="27" t="s">
        <v>67</v>
      </c>
      <c r="B99" s="27" t="s">
        <v>11</v>
      </c>
      <c r="C99" s="27"/>
      <c r="D99" s="27" t="s">
        <v>12</v>
      </c>
      <c r="E99" s="28">
        <v>418.2</v>
      </c>
      <c r="F99" s="28">
        <v>154</v>
      </c>
      <c r="G99" s="9">
        <v>154</v>
      </c>
    </row>
    <row r="100" spans="1:7" ht="25.5">
      <c r="A100" s="27" t="s">
        <v>67</v>
      </c>
      <c r="B100" s="27" t="s">
        <v>64</v>
      </c>
      <c r="C100" s="27"/>
      <c r="D100" s="27" t="s">
        <v>65</v>
      </c>
      <c r="E100" s="28">
        <v>418.2</v>
      </c>
      <c r="F100" s="28">
        <v>154</v>
      </c>
      <c r="G100" s="9">
        <v>154</v>
      </c>
    </row>
    <row r="101" spans="1:7" ht="25.5">
      <c r="A101" s="27" t="s">
        <v>67</v>
      </c>
      <c r="B101" s="27" t="s">
        <v>126</v>
      </c>
      <c r="C101" s="27"/>
      <c r="D101" s="27" t="s">
        <v>69</v>
      </c>
      <c r="E101" s="28">
        <v>148.19999999999999</v>
      </c>
      <c r="F101" s="28">
        <v>154</v>
      </c>
      <c r="G101" s="9">
        <v>154</v>
      </c>
    </row>
    <row r="102" spans="1:7" ht="25.5">
      <c r="A102" s="27" t="s">
        <v>67</v>
      </c>
      <c r="B102" s="27" t="s">
        <v>126</v>
      </c>
      <c r="C102" s="27" t="s">
        <v>20</v>
      </c>
      <c r="D102" s="27" t="s">
        <v>21</v>
      </c>
      <c r="E102" s="28">
        <v>148.19999999999999</v>
      </c>
      <c r="F102" s="28">
        <v>154</v>
      </c>
      <c r="G102" s="9">
        <v>154</v>
      </c>
    </row>
    <row r="103" spans="1:7" ht="25.5">
      <c r="A103" s="27" t="s">
        <v>67</v>
      </c>
      <c r="B103" s="27" t="s">
        <v>127</v>
      </c>
      <c r="C103" s="27"/>
      <c r="D103" s="27" t="s">
        <v>128</v>
      </c>
      <c r="E103" s="28">
        <v>270</v>
      </c>
      <c r="F103" s="29" t="s">
        <v>157</v>
      </c>
      <c r="G103" s="14" t="s">
        <v>157</v>
      </c>
    </row>
    <row r="104" spans="1:7" ht="25.5">
      <c r="A104" s="27" t="s">
        <v>67</v>
      </c>
      <c r="B104" s="27" t="s">
        <v>127</v>
      </c>
      <c r="C104" s="27" t="s">
        <v>20</v>
      </c>
      <c r="D104" s="27" t="s">
        <v>21</v>
      </c>
      <c r="E104" s="28">
        <v>270</v>
      </c>
      <c r="F104" s="29" t="s">
        <v>157</v>
      </c>
      <c r="G104" s="14" t="s">
        <v>157</v>
      </c>
    </row>
    <row r="105" spans="1:7">
      <c r="A105" s="27" t="s">
        <v>70</v>
      </c>
      <c r="B105" s="27"/>
      <c r="C105" s="27"/>
      <c r="D105" s="27" t="s">
        <v>71</v>
      </c>
      <c r="E105" s="28">
        <v>1636.4</v>
      </c>
      <c r="F105" s="28">
        <v>365.8</v>
      </c>
      <c r="G105" s="9">
        <v>308.3</v>
      </c>
    </row>
    <row r="106" spans="1:7" ht="51">
      <c r="A106" s="27" t="s">
        <v>70</v>
      </c>
      <c r="B106" s="27" t="s">
        <v>72</v>
      </c>
      <c r="C106" s="27"/>
      <c r="D106" s="27" t="s">
        <v>73</v>
      </c>
      <c r="E106" s="28">
        <v>21.6</v>
      </c>
      <c r="F106" s="28">
        <v>21.6</v>
      </c>
      <c r="G106" s="9">
        <v>21.6</v>
      </c>
    </row>
    <row r="107" spans="1:7" ht="25.5">
      <c r="A107" s="8" t="s">
        <v>70</v>
      </c>
      <c r="B107" s="8" t="s">
        <v>74</v>
      </c>
      <c r="C107" s="8"/>
      <c r="D107" s="8" t="s">
        <v>75</v>
      </c>
      <c r="E107" s="9">
        <v>21.6</v>
      </c>
      <c r="F107" s="9">
        <v>21.6</v>
      </c>
      <c r="G107" s="9">
        <v>21.6</v>
      </c>
    </row>
    <row r="108" spans="1:7" ht="25.5">
      <c r="A108" s="8" t="s">
        <v>70</v>
      </c>
      <c r="B108" s="8" t="s">
        <v>76</v>
      </c>
      <c r="C108" s="8"/>
      <c r="D108" s="8" t="s">
        <v>129</v>
      </c>
      <c r="E108" s="9">
        <v>21.6</v>
      </c>
      <c r="F108" s="9">
        <v>21.6</v>
      </c>
      <c r="G108" s="9">
        <v>21.6</v>
      </c>
    </row>
    <row r="109" spans="1:7" ht="38.25">
      <c r="A109" s="8" t="s">
        <v>70</v>
      </c>
      <c r="B109" s="8" t="s">
        <v>77</v>
      </c>
      <c r="C109" s="8"/>
      <c r="D109" s="8" t="s">
        <v>78</v>
      </c>
      <c r="E109" s="9">
        <v>21.6</v>
      </c>
      <c r="F109" s="9">
        <v>21.6</v>
      </c>
      <c r="G109" s="9">
        <v>21.6</v>
      </c>
    </row>
    <row r="110" spans="1:7" ht="25.5">
      <c r="A110" s="8" t="s">
        <v>70</v>
      </c>
      <c r="B110" s="8" t="s">
        <v>77</v>
      </c>
      <c r="C110" s="8" t="s">
        <v>20</v>
      </c>
      <c r="D110" s="8" t="s">
        <v>21</v>
      </c>
      <c r="E110" s="9">
        <v>21.6</v>
      </c>
      <c r="F110" s="9">
        <v>21.6</v>
      </c>
      <c r="G110" s="9">
        <v>21.6</v>
      </c>
    </row>
    <row r="111" spans="1:7" ht="38.25">
      <c r="A111" s="8" t="s">
        <v>70</v>
      </c>
      <c r="B111" s="8" t="s">
        <v>119</v>
      </c>
      <c r="C111" s="8"/>
      <c r="D111" s="8" t="s">
        <v>120</v>
      </c>
      <c r="E111" s="9">
        <v>1227.4000000000001</v>
      </c>
      <c r="F111" s="14" t="s">
        <v>157</v>
      </c>
      <c r="G111" s="14" t="s">
        <v>157</v>
      </c>
    </row>
    <row r="112" spans="1:7">
      <c r="A112" s="8" t="s">
        <v>70</v>
      </c>
      <c r="B112" s="8" t="s">
        <v>121</v>
      </c>
      <c r="C112" s="8"/>
      <c r="D112" s="8" t="s">
        <v>156</v>
      </c>
      <c r="E112" s="9">
        <v>1227.4000000000001</v>
      </c>
      <c r="F112" s="14" t="s">
        <v>157</v>
      </c>
      <c r="G112" s="14" t="s">
        <v>157</v>
      </c>
    </row>
    <row r="113" spans="1:7" ht="102" customHeight="1">
      <c r="A113" s="8" t="s">
        <v>70</v>
      </c>
      <c r="B113" s="8" t="s">
        <v>143</v>
      </c>
      <c r="C113" s="8"/>
      <c r="D113" s="8" t="s">
        <v>144</v>
      </c>
      <c r="E113" s="9">
        <v>859.2</v>
      </c>
      <c r="F113" s="14" t="s">
        <v>157</v>
      </c>
      <c r="G113" s="14" t="s">
        <v>157</v>
      </c>
    </row>
    <row r="114" spans="1:7" ht="25.5">
      <c r="A114" s="8" t="s">
        <v>70</v>
      </c>
      <c r="B114" s="8" t="s">
        <v>143</v>
      </c>
      <c r="C114" s="8" t="s">
        <v>20</v>
      </c>
      <c r="D114" s="8" t="s">
        <v>21</v>
      </c>
      <c r="E114" s="9">
        <v>859.2</v>
      </c>
      <c r="F114" s="14" t="s">
        <v>157</v>
      </c>
      <c r="G114" s="14" t="s">
        <v>157</v>
      </c>
    </row>
    <row r="115" spans="1:7" ht="127.5">
      <c r="A115" s="8" t="s">
        <v>70</v>
      </c>
      <c r="B115" s="8" t="s">
        <v>147</v>
      </c>
      <c r="C115" s="8"/>
      <c r="D115" s="8" t="s">
        <v>148</v>
      </c>
      <c r="E115" s="9">
        <v>50</v>
      </c>
      <c r="F115" s="14" t="s">
        <v>157</v>
      </c>
      <c r="G115" s="14" t="s">
        <v>157</v>
      </c>
    </row>
    <row r="116" spans="1:7" ht="25.5">
      <c r="A116" s="8" t="s">
        <v>70</v>
      </c>
      <c r="B116" s="8" t="s">
        <v>147</v>
      </c>
      <c r="C116" s="8" t="s">
        <v>20</v>
      </c>
      <c r="D116" s="8" t="s">
        <v>21</v>
      </c>
      <c r="E116" s="9">
        <v>50</v>
      </c>
      <c r="F116" s="14" t="s">
        <v>157</v>
      </c>
      <c r="G116" s="14" t="s">
        <v>157</v>
      </c>
    </row>
    <row r="117" spans="1:7" ht="89.25">
      <c r="A117" s="8" t="s">
        <v>70</v>
      </c>
      <c r="B117" s="8" t="s">
        <v>122</v>
      </c>
      <c r="C117" s="8"/>
      <c r="D117" s="8" t="s">
        <v>123</v>
      </c>
      <c r="E117" s="9">
        <v>318.2</v>
      </c>
      <c r="F117" s="14" t="s">
        <v>157</v>
      </c>
      <c r="G117" s="14" t="s">
        <v>157</v>
      </c>
    </row>
    <row r="118" spans="1:7" ht="25.5">
      <c r="A118" s="8" t="s">
        <v>70</v>
      </c>
      <c r="B118" s="8" t="s">
        <v>122</v>
      </c>
      <c r="C118" s="8" t="s">
        <v>20</v>
      </c>
      <c r="D118" s="8" t="s">
        <v>21</v>
      </c>
      <c r="E118" s="9">
        <v>318.2</v>
      </c>
      <c r="F118" s="14" t="s">
        <v>157</v>
      </c>
      <c r="G118" s="14" t="s">
        <v>157</v>
      </c>
    </row>
    <row r="119" spans="1:7" ht="25.5">
      <c r="A119" s="8" t="s">
        <v>70</v>
      </c>
      <c r="B119" s="8" t="s">
        <v>11</v>
      </c>
      <c r="C119" s="8"/>
      <c r="D119" s="8" t="s">
        <v>12</v>
      </c>
      <c r="E119" s="9">
        <v>387.4</v>
      </c>
      <c r="F119" s="9">
        <v>344.2</v>
      </c>
      <c r="G119" s="9">
        <v>286.7</v>
      </c>
    </row>
    <row r="120" spans="1:7" ht="25.5">
      <c r="A120" s="8" t="s">
        <v>70</v>
      </c>
      <c r="B120" s="8" t="s">
        <v>64</v>
      </c>
      <c r="C120" s="8"/>
      <c r="D120" s="8" t="s">
        <v>65</v>
      </c>
      <c r="E120" s="9">
        <v>13.4</v>
      </c>
      <c r="F120" s="9">
        <v>38</v>
      </c>
      <c r="G120" s="9">
        <v>38</v>
      </c>
    </row>
    <row r="121" spans="1:7" ht="25.5">
      <c r="A121" s="8" t="s">
        <v>70</v>
      </c>
      <c r="B121" s="8" t="s">
        <v>126</v>
      </c>
      <c r="C121" s="8"/>
      <c r="D121" s="8" t="s">
        <v>69</v>
      </c>
      <c r="E121" s="9">
        <v>13.4</v>
      </c>
      <c r="F121" s="9">
        <v>38</v>
      </c>
      <c r="G121" s="9">
        <v>38</v>
      </c>
    </row>
    <row r="122" spans="1:7" ht="25.5">
      <c r="A122" s="8" t="s">
        <v>70</v>
      </c>
      <c r="B122" s="8" t="s">
        <v>126</v>
      </c>
      <c r="C122" s="8" t="s">
        <v>20</v>
      </c>
      <c r="D122" s="8" t="s">
        <v>21</v>
      </c>
      <c r="E122" s="9">
        <v>13.4</v>
      </c>
      <c r="F122" s="9">
        <v>38</v>
      </c>
      <c r="G122" s="9">
        <v>38</v>
      </c>
    </row>
    <row r="123" spans="1:7">
      <c r="A123" s="8" t="s">
        <v>70</v>
      </c>
      <c r="B123" s="8" t="s">
        <v>26</v>
      </c>
      <c r="C123" s="8"/>
      <c r="D123" s="8" t="s">
        <v>137</v>
      </c>
      <c r="E123" s="9">
        <v>374</v>
      </c>
      <c r="F123" s="9">
        <v>306.2</v>
      </c>
      <c r="G123" s="9">
        <v>248.7</v>
      </c>
    </row>
    <row r="124" spans="1:7">
      <c r="A124" s="8" t="s">
        <v>70</v>
      </c>
      <c r="B124" s="8" t="s">
        <v>130</v>
      </c>
      <c r="C124" s="8"/>
      <c r="D124" s="8" t="s">
        <v>79</v>
      </c>
      <c r="E124" s="9">
        <v>171.7</v>
      </c>
      <c r="F124" s="9">
        <v>200</v>
      </c>
      <c r="G124" s="9">
        <v>171.7</v>
      </c>
    </row>
    <row r="125" spans="1:7" ht="25.5">
      <c r="A125" s="8" t="s">
        <v>70</v>
      </c>
      <c r="B125" s="8" t="s">
        <v>130</v>
      </c>
      <c r="C125" s="8" t="s">
        <v>20</v>
      </c>
      <c r="D125" s="8" t="s">
        <v>21</v>
      </c>
      <c r="E125" s="9">
        <v>171.7</v>
      </c>
      <c r="F125" s="9">
        <v>200</v>
      </c>
      <c r="G125" s="9">
        <v>171.7</v>
      </c>
    </row>
    <row r="126" spans="1:7" ht="25.5">
      <c r="A126" s="8" t="s">
        <v>70</v>
      </c>
      <c r="B126" s="8" t="s">
        <v>131</v>
      </c>
      <c r="C126" s="8"/>
      <c r="D126" s="8" t="s">
        <v>132</v>
      </c>
      <c r="E126" s="9">
        <v>55</v>
      </c>
      <c r="F126" s="9">
        <v>27</v>
      </c>
      <c r="G126" s="9">
        <v>27</v>
      </c>
    </row>
    <row r="127" spans="1:7" ht="25.5">
      <c r="A127" s="8" t="s">
        <v>70</v>
      </c>
      <c r="B127" s="8" t="s">
        <v>131</v>
      </c>
      <c r="C127" s="8" t="s">
        <v>20</v>
      </c>
      <c r="D127" s="8" t="s">
        <v>21</v>
      </c>
      <c r="E127" s="9">
        <v>55</v>
      </c>
      <c r="F127" s="9">
        <v>27</v>
      </c>
      <c r="G127" s="9">
        <v>27</v>
      </c>
    </row>
    <row r="128" spans="1:7" ht="25.5">
      <c r="A128" s="8" t="s">
        <v>70</v>
      </c>
      <c r="B128" s="8" t="s">
        <v>133</v>
      </c>
      <c r="C128" s="8"/>
      <c r="D128" s="8" t="s">
        <v>134</v>
      </c>
      <c r="E128" s="9">
        <v>147.30000000000001</v>
      </c>
      <c r="F128" s="9">
        <v>79.2</v>
      </c>
      <c r="G128" s="9">
        <v>50</v>
      </c>
    </row>
    <row r="129" spans="1:7" ht="25.5">
      <c r="A129" s="8" t="s">
        <v>70</v>
      </c>
      <c r="B129" s="8" t="s">
        <v>133</v>
      </c>
      <c r="C129" s="8" t="s">
        <v>20</v>
      </c>
      <c r="D129" s="8" t="s">
        <v>21</v>
      </c>
      <c r="E129" s="9">
        <v>147.30000000000001</v>
      </c>
      <c r="F129" s="9">
        <v>79.2</v>
      </c>
      <c r="G129" s="9">
        <v>50</v>
      </c>
    </row>
    <row r="130" spans="1:7" ht="51">
      <c r="A130" s="8" t="s">
        <v>80</v>
      </c>
      <c r="B130" s="8"/>
      <c r="C130" s="8"/>
      <c r="D130" s="8" t="s">
        <v>81</v>
      </c>
      <c r="E130" s="9">
        <v>201.2</v>
      </c>
      <c r="F130" s="14" t="s">
        <v>157</v>
      </c>
      <c r="G130" s="14" t="s">
        <v>157</v>
      </c>
    </row>
    <row r="131" spans="1:7" ht="25.5">
      <c r="A131" s="8" t="s">
        <v>82</v>
      </c>
      <c r="B131" s="8"/>
      <c r="C131" s="8"/>
      <c r="D131" s="8" t="s">
        <v>83</v>
      </c>
      <c r="E131" s="9">
        <v>201.2</v>
      </c>
      <c r="F131" s="14" t="s">
        <v>157</v>
      </c>
      <c r="G131" s="14" t="s">
        <v>157</v>
      </c>
    </row>
    <row r="132" spans="1:7" ht="25.5">
      <c r="A132" s="8" t="s">
        <v>82</v>
      </c>
      <c r="B132" s="8" t="s">
        <v>11</v>
      </c>
      <c r="C132" s="8"/>
      <c r="D132" s="8" t="s">
        <v>12</v>
      </c>
      <c r="E132" s="9">
        <v>201.2</v>
      </c>
      <c r="F132" s="14" t="s">
        <v>157</v>
      </c>
      <c r="G132" s="14" t="s">
        <v>157</v>
      </c>
    </row>
    <row r="133" spans="1:7" ht="25.5">
      <c r="A133" s="8" t="s">
        <v>82</v>
      </c>
      <c r="B133" s="8" t="s">
        <v>13</v>
      </c>
      <c r="C133" s="8"/>
      <c r="D133" s="8" t="s">
        <v>14</v>
      </c>
      <c r="E133" s="9">
        <v>201.2</v>
      </c>
      <c r="F133" s="14" t="s">
        <v>157</v>
      </c>
      <c r="G133" s="14" t="s">
        <v>157</v>
      </c>
    </row>
    <row r="134" spans="1:7" ht="63.75">
      <c r="A134" s="8" t="s">
        <v>82</v>
      </c>
      <c r="B134" s="8" t="s">
        <v>84</v>
      </c>
      <c r="C134" s="8"/>
      <c r="D134" s="8" t="s">
        <v>85</v>
      </c>
      <c r="E134" s="9">
        <v>121.4</v>
      </c>
      <c r="F134" s="14" t="s">
        <v>157</v>
      </c>
      <c r="G134" s="14" t="s">
        <v>157</v>
      </c>
    </row>
    <row r="135" spans="1:7">
      <c r="A135" s="8" t="s">
        <v>82</v>
      </c>
      <c r="B135" s="8" t="s">
        <v>84</v>
      </c>
      <c r="C135" s="8" t="s">
        <v>86</v>
      </c>
      <c r="D135" s="8" t="s">
        <v>87</v>
      </c>
      <c r="E135" s="9">
        <v>121.4</v>
      </c>
      <c r="F135" s="14" t="s">
        <v>157</v>
      </c>
      <c r="G135" s="14" t="s">
        <v>157</v>
      </c>
    </row>
    <row r="136" spans="1:7" ht="63.75">
      <c r="A136" s="8" t="s">
        <v>82</v>
      </c>
      <c r="B136" s="8" t="s">
        <v>88</v>
      </c>
      <c r="C136" s="8"/>
      <c r="D136" s="8" t="s">
        <v>89</v>
      </c>
      <c r="E136" s="9">
        <v>0.4</v>
      </c>
      <c r="F136" s="14" t="s">
        <v>157</v>
      </c>
      <c r="G136" s="14" t="s">
        <v>157</v>
      </c>
    </row>
    <row r="137" spans="1:7">
      <c r="A137" s="8" t="s">
        <v>82</v>
      </c>
      <c r="B137" s="8" t="s">
        <v>88</v>
      </c>
      <c r="C137" s="8" t="s">
        <v>86</v>
      </c>
      <c r="D137" s="8" t="s">
        <v>87</v>
      </c>
      <c r="E137" s="9">
        <v>0.4</v>
      </c>
      <c r="F137" s="14" t="s">
        <v>157</v>
      </c>
      <c r="G137" s="14" t="s">
        <v>157</v>
      </c>
    </row>
    <row r="138" spans="1:7" ht="25.5">
      <c r="A138" s="8" t="s">
        <v>82</v>
      </c>
      <c r="B138" s="8" t="s">
        <v>90</v>
      </c>
      <c r="C138" s="8"/>
      <c r="D138" s="8" t="s">
        <v>91</v>
      </c>
      <c r="E138" s="9">
        <v>79.400000000000006</v>
      </c>
      <c r="F138" s="14" t="s">
        <v>157</v>
      </c>
      <c r="G138" s="14" t="s">
        <v>157</v>
      </c>
    </row>
    <row r="139" spans="1:7">
      <c r="A139" s="8" t="s">
        <v>82</v>
      </c>
      <c r="B139" s="8" t="s">
        <v>90</v>
      </c>
      <c r="C139" s="8" t="s">
        <v>86</v>
      </c>
      <c r="D139" s="8" t="s">
        <v>87</v>
      </c>
      <c r="E139" s="9">
        <v>79.400000000000006</v>
      </c>
      <c r="F139" s="14" t="s">
        <v>157</v>
      </c>
      <c r="G139" s="14" t="s">
        <v>157</v>
      </c>
    </row>
    <row r="140" spans="1:7">
      <c r="A140" s="10" t="s">
        <v>92</v>
      </c>
      <c r="B140" s="10"/>
      <c r="C140" s="10"/>
      <c r="D140" s="10"/>
      <c r="E140" s="11">
        <v>5661.4</v>
      </c>
      <c r="F140" s="11">
        <v>2372.6999999999998</v>
      </c>
      <c r="G140" s="11">
        <v>2316.5</v>
      </c>
    </row>
  </sheetData>
  <mergeCells count="14">
    <mergeCell ref="G8:G9"/>
    <mergeCell ref="D8:D9"/>
    <mergeCell ref="A1:G1"/>
    <mergeCell ref="A2:G2"/>
    <mergeCell ref="A3:G3"/>
    <mergeCell ref="A8:A9"/>
    <mergeCell ref="B8:B9"/>
    <mergeCell ref="C8:C9"/>
    <mergeCell ref="E8:E9"/>
    <mergeCell ref="F8:F9"/>
    <mergeCell ref="A6:G6"/>
    <mergeCell ref="A7:G7"/>
    <mergeCell ref="E4:G4"/>
    <mergeCell ref="E5:G5"/>
  </mergeCells>
  <pageMargins left="0.78740157480314965" right="0.39370078740157483" top="0.78740157480314965" bottom="0.39370078740157483" header="0.51181102362204722" footer="0.51181102362204722"/>
  <pageSetup paperSize="9" scale="79" fitToHeight="7"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45C746F-9CF0-4DB0-A48C-F300B0722E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DESKTOP-0TE4659\Nach_Buh</dc:creator>
  <cp:lastModifiedBy>Бюджет 3</cp:lastModifiedBy>
  <cp:lastPrinted>2021-05-25T12:08:40Z</cp:lastPrinted>
  <dcterms:created xsi:type="dcterms:W3CDTF">2020-11-23T07:32:52Z</dcterms:created>
  <dcterms:modified xsi:type="dcterms:W3CDTF">2021-09-20T06:52:03Z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Приложение № 7 (бюджет СП) (копия от 10.11.2020 08_44_36)(3).xlsx</vt:lpwstr>
  </property>
  <property fmtid="{D5CDD505-2E9C-101B-9397-08002B2CF9AE}" pid="3" name="Название отчета">
    <vt:lpwstr>Приложение № 7 (бюджет СП) (копия от 10.11.2020 08_44_36)(3).xlsx</vt:lpwstr>
  </property>
  <property fmtid="{D5CDD505-2E9C-101B-9397-08002B2CF9AE}" pid="4" name="Версия клиента">
    <vt:lpwstr>20.1.33.9100 (.NET 4.7.2)</vt:lpwstr>
  </property>
  <property fmtid="{D5CDD505-2E9C-101B-9397-08002B2CF9AE}" pid="5" name="Версия базы">
    <vt:lpwstr>20.1.1944.208874605</vt:lpwstr>
  </property>
  <property fmtid="{D5CDD505-2E9C-101B-9397-08002B2CF9AE}" pid="6" name="Тип сервера">
    <vt:lpwstr>MSSQL</vt:lpwstr>
  </property>
  <property fmtid="{D5CDD505-2E9C-101B-9397-08002B2CF9AE}" pid="7" name="Сервер">
    <vt:lpwstr>172.16.0.55\ksdb</vt:lpwstr>
  </property>
  <property fmtid="{D5CDD505-2E9C-101B-9397-08002B2CF9AE}" pid="8" name="База">
    <vt:lpwstr>bks_2021_mo</vt:lpwstr>
  </property>
  <property fmtid="{D5CDD505-2E9C-101B-9397-08002B2CF9AE}" pid="9" name="Пользователь">
    <vt:lpwstr>кряжева</vt:lpwstr>
  </property>
  <property fmtid="{D5CDD505-2E9C-101B-9397-08002B2CF9AE}" pid="10" name="Шаблон">
    <vt:lpwstr>SQR_GENERATOR2016.XLT</vt:lpwstr>
  </property>
  <property fmtid="{D5CDD505-2E9C-101B-9397-08002B2CF9AE}" pid="11" name="Локальная база">
    <vt:lpwstr>используется</vt:lpwstr>
  </property>
</Properties>
</file>